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toja\dev\FIM\docs\"/>
    </mc:Choice>
  </mc:AlternateContent>
  <xr:revisionPtr revIDLastSave="0" documentId="13_ncr:1_{FC82D36F-735D-44DF-ABD4-5078073FC57E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aw-05-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" i="2" l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1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4" i="2"/>
  <c r="X5" i="2"/>
  <c r="X3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16" i="2"/>
  <c r="U4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5" i="2"/>
  <c r="U3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5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4" i="2"/>
  <c r="S5" i="2"/>
  <c r="S6" i="2"/>
  <c r="S7" i="2"/>
  <c r="S8" i="2"/>
  <c r="S9" i="2"/>
  <c r="S10" i="2"/>
  <c r="S11" i="2"/>
  <c r="S12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3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P5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5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3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H4" i="2"/>
  <c r="I4" i="2"/>
  <c r="J4" i="2"/>
  <c r="J3" i="2"/>
  <c r="I3" i="2"/>
  <c r="H3" i="2"/>
  <c r="G4" i="2"/>
  <c r="G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3" i="2"/>
  <c r="A258" i="2"/>
  <c r="B258" i="2"/>
  <c r="A259" i="2"/>
  <c r="B259" i="2"/>
  <c r="A260" i="2"/>
  <c r="B260" i="2"/>
  <c r="A261" i="2"/>
  <c r="B261" i="2"/>
  <c r="A262" i="2"/>
  <c r="B262" i="2"/>
  <c r="A254" i="2"/>
  <c r="B254" i="2"/>
  <c r="A255" i="2"/>
  <c r="B255" i="2"/>
  <c r="A256" i="2"/>
  <c r="B256" i="2"/>
  <c r="A257" i="2"/>
  <c r="B25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34" i="2"/>
  <c r="B234" i="2"/>
  <c r="A235" i="2"/>
  <c r="B235" i="2"/>
  <c r="A236" i="2"/>
  <c r="B236" i="2"/>
  <c r="A237" i="2"/>
  <c r="B237" i="2"/>
  <c r="A231" i="2"/>
  <c r="B231" i="2"/>
  <c r="A232" i="2"/>
  <c r="B232" i="2"/>
  <c r="A233" i="2"/>
  <c r="B233" i="2"/>
  <c r="A230" i="2"/>
  <c r="B230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B3" i="2"/>
  <c r="A3" i="2"/>
</calcChain>
</file>

<file path=xl/sharedStrings.xml><?xml version="1.0" encoding="utf-8"?>
<sst xmlns="http://schemas.openxmlformats.org/spreadsheetml/2006/main" count="757" uniqueCount="497">
  <si>
    <t>date</t>
  </si>
  <si>
    <t>id</t>
  </si>
  <si>
    <t>gdp</t>
  </si>
  <si>
    <t>gdp_growth</t>
  </si>
  <si>
    <t>real_gdp</t>
  </si>
  <si>
    <t>real_gdp_growth</t>
  </si>
  <si>
    <t>gdp_deflator</t>
  </si>
  <si>
    <t>gdp_deflator_growth</t>
  </si>
  <si>
    <t>real_potential_gdp</t>
  </si>
  <si>
    <t>real_potential_gdp_growth</t>
  </si>
  <si>
    <t>consumption</t>
  </si>
  <si>
    <t>real_consumption</t>
  </si>
  <si>
    <t>consumption_deflator</t>
  </si>
  <si>
    <t>consumption_deflator_growth</t>
  </si>
  <si>
    <t>cpiu</t>
  </si>
  <si>
    <t>recession</t>
  </si>
  <si>
    <t>unemployment_rate</t>
  </si>
  <si>
    <t>purchases</t>
  </si>
  <si>
    <t>federal_purchases</t>
  </si>
  <si>
    <t>real_federal_purchases</t>
  </si>
  <si>
    <t>federal_purchases_deflator</t>
  </si>
  <si>
    <t>federal_purchases_deflator_growth</t>
  </si>
  <si>
    <t>state_purchases</t>
  </si>
  <si>
    <t>state_purchases_deflator</t>
  </si>
  <si>
    <t>consumption_grants_deflator</t>
  </si>
  <si>
    <t>consumption_grants_deflator_growth</t>
  </si>
  <si>
    <t>investment_grants_deflator</t>
  </si>
  <si>
    <t>investment_grants_deflator_growth</t>
  </si>
  <si>
    <t>real_state_purchases</t>
  </si>
  <si>
    <t>state_purchases_deflator_growth</t>
  </si>
  <si>
    <t>health_grants</t>
  </si>
  <si>
    <t>medicaid_grants</t>
  </si>
  <si>
    <t>gross_consumption_grants</t>
  </si>
  <si>
    <t>investment_grants</t>
  </si>
  <si>
    <t>coronavirus_relief_fund</t>
  </si>
  <si>
    <t>education_stabilization_fund</t>
  </si>
  <si>
    <t>provider_relief_fund</t>
  </si>
  <si>
    <t>subsidies</t>
  </si>
  <si>
    <t>federal_subsidies</t>
  </si>
  <si>
    <t>state_subsidies</t>
  </si>
  <si>
    <t>ppp</t>
  </si>
  <si>
    <t>coronavirus_food_assistance</t>
  </si>
  <si>
    <t>employee_retention</t>
  </si>
  <si>
    <t>paid_sick_leave</t>
  </si>
  <si>
    <t>aviation</t>
  </si>
  <si>
    <t>provider_relief_fund_subsidies</t>
  </si>
  <si>
    <t>transit</t>
  </si>
  <si>
    <t>social_benefits</t>
  </si>
  <si>
    <t>federal_social_benefits</t>
  </si>
  <si>
    <t>state_social_benefits</t>
  </si>
  <si>
    <t>medicare</t>
  </si>
  <si>
    <t>medicaid</t>
  </si>
  <si>
    <t>ui</t>
  </si>
  <si>
    <t>ui_expansion</t>
  </si>
  <si>
    <t>ui_extended_benefits</t>
  </si>
  <si>
    <t>peuc</t>
  </si>
  <si>
    <t>pua</t>
  </si>
  <si>
    <t>puc</t>
  </si>
  <si>
    <t>wages_lost_assistance</t>
  </si>
  <si>
    <t>federal_ui</t>
  </si>
  <si>
    <t>state_ui</t>
  </si>
  <si>
    <t>rebate_checks</t>
  </si>
  <si>
    <t>nonprofit_ppp</t>
  </si>
  <si>
    <t>nonprofit_provider_relief_fund</t>
  </si>
  <si>
    <t>medicare_reimbursement_increase</t>
  </si>
  <si>
    <t>personal_taxes</t>
  </si>
  <si>
    <t>production_taxes</t>
  </si>
  <si>
    <t>payroll_taxes</t>
  </si>
  <si>
    <t>non_corporate_taxes</t>
  </si>
  <si>
    <t>corporate_taxes</t>
  </si>
  <si>
    <t>federal_personal_taxes</t>
  </si>
  <si>
    <t>federal_production_taxes</t>
  </si>
  <si>
    <t>federal_payroll_taxes</t>
  </si>
  <si>
    <t>federal_non_corporate_taxes</t>
  </si>
  <si>
    <t>federal_corporate_taxes</t>
  </si>
  <si>
    <t>state_personal_taxes</t>
  </si>
  <si>
    <t>state_production_taxes</t>
  </si>
  <si>
    <t>state_payroll_taxes</t>
  </si>
  <si>
    <t>state_non_corporate_taxes</t>
  </si>
  <si>
    <t>state_corporate_taxes</t>
  </si>
  <si>
    <t>consumption_growth</t>
  </si>
  <si>
    <t>real_consumption_growth</t>
  </si>
  <si>
    <t>federal_social_benefits_growth</t>
  </si>
  <si>
    <t>federal_personal_taxes_growth</t>
  </si>
  <si>
    <t>federal_production_taxes_growth</t>
  </si>
  <si>
    <t>federal_payroll_taxes_growth</t>
  </si>
  <si>
    <t>federal_corporate_taxes_growth</t>
  </si>
  <si>
    <t>medicare_growth</t>
  </si>
  <si>
    <t>medicaid_growth</t>
  </si>
  <si>
    <t>ui_growth</t>
  </si>
  <si>
    <t>purchases_growth</t>
  </si>
  <si>
    <t>real_purchases_growth</t>
  </si>
  <si>
    <t>federal_purchases_growth</t>
  </si>
  <si>
    <t>real_federal_purchases_growth</t>
  </si>
  <si>
    <t>state_purchases_growth</t>
  </si>
  <si>
    <t>real_state_purchases_growth</t>
  </si>
  <si>
    <t>federal_social_benefits_gross</t>
  </si>
  <si>
    <t>consumption_grants</t>
  </si>
  <si>
    <t>rebate_checks_arp</t>
  </si>
  <si>
    <t>federal_aid_to_small_businesses_arp</t>
  </si>
  <si>
    <t>federal_other_vulnerable_arp</t>
  </si>
  <si>
    <t>federal_other_direct_aid_arp</t>
  </si>
  <si>
    <t>federal_student_loans</t>
  </si>
  <si>
    <t>supply_side_ira</t>
  </si>
  <si>
    <t>health_outlays</t>
  </si>
  <si>
    <t>federal_health_outlays</t>
  </si>
  <si>
    <t>state_health_outlays</t>
  </si>
  <si>
    <t>corporate_taxes_real</t>
  </si>
  <si>
    <t>federal_corporate_taxes_real</t>
  </si>
  <si>
    <t>state_corporate_taxes_real</t>
  </si>
  <si>
    <t>non_corporate_taxes_real</t>
  </si>
  <si>
    <t>federal_non_corporate_taxes_real</t>
  </si>
  <si>
    <t>state_non_corporate_taxes_real</t>
  </si>
  <si>
    <t>social_benefits_real</t>
  </si>
  <si>
    <t>federal_social_benefits_real</t>
  </si>
  <si>
    <t>state_social_benefits_real</t>
  </si>
  <si>
    <t>health_outlays_real</t>
  </si>
  <si>
    <t>federal_health_outlays_real</t>
  </si>
  <si>
    <t>state_health_outlays_real</t>
  </si>
  <si>
    <t>subsidies_real</t>
  </si>
  <si>
    <t>federal_subsidies_real</t>
  </si>
  <si>
    <t>state_subsidies_real</t>
  </si>
  <si>
    <t>ui_real</t>
  </si>
  <si>
    <t>federal_ui_real</t>
  </si>
  <si>
    <t>state_ui_real</t>
  </si>
  <si>
    <t>rebate_checks_real</t>
  </si>
  <si>
    <t>rebate_checks_arp_real</t>
  </si>
  <si>
    <t>federal_other_direct_aid_arp_real</t>
  </si>
  <si>
    <t>federal_other_vulnerable_arp_real</t>
  </si>
  <si>
    <t>federal_aid_to_small_businesses_arp_real</t>
  </si>
  <si>
    <t>federal_student_loans_real</t>
  </si>
  <si>
    <t>medicaid_real</t>
  </si>
  <si>
    <t>medicaid_grants_real</t>
  </si>
  <si>
    <t>medicare_real</t>
  </si>
  <si>
    <t>federal_purchases_real</t>
  </si>
  <si>
    <t>state_purchases_real</t>
  </si>
  <si>
    <t>consumption_grants_real</t>
  </si>
  <si>
    <t>investment_grants_real</t>
  </si>
  <si>
    <t>corporate_taxes_minus_neutral</t>
  </si>
  <si>
    <t>federal_corporate_taxes_minus_neutral</t>
  </si>
  <si>
    <t>state_corporate_taxes_minus_neutral</t>
  </si>
  <si>
    <t>non_corporate_taxes_minus_neutral</t>
  </si>
  <si>
    <t>federal_non_corporate_taxes_minus_neutral</t>
  </si>
  <si>
    <t>state_non_corporate_taxes_minus_neutral</t>
  </si>
  <si>
    <t>social_benefits_minus_neutral</t>
  </si>
  <si>
    <t>federal_social_benefits_minus_neutral</t>
  </si>
  <si>
    <t>state_social_benefits_minus_neutral</t>
  </si>
  <si>
    <t>health_outlays_minus_neutral</t>
  </si>
  <si>
    <t>federal_health_outlays_minus_neutral</t>
  </si>
  <si>
    <t>state_health_outlays_minus_neutral</t>
  </si>
  <si>
    <t>subsidies_minus_neutral</t>
  </si>
  <si>
    <t>federal_subsidies_minus_neutral</t>
  </si>
  <si>
    <t>state_subsidies_minus_neutral</t>
  </si>
  <si>
    <t>federal_ui_minus_neutral</t>
  </si>
  <si>
    <t>state_ui_minus_neutral</t>
  </si>
  <si>
    <t>rebate_checks_minus_neutral</t>
  </si>
  <si>
    <t>social_benefits_post_mpc</t>
  </si>
  <si>
    <t>federal_social_benefits_post_mpc</t>
  </si>
  <si>
    <t>state_social_benefits_post_mpc</t>
  </si>
  <si>
    <t>rebate_checks_post_mpc</t>
  </si>
  <si>
    <t>subsidies_post_mpc</t>
  </si>
  <si>
    <t>federal_subsidies_post_mpc</t>
  </si>
  <si>
    <t>state_subsidies_post_mpc</t>
  </si>
  <si>
    <t>health_outlays_post_mpc</t>
  </si>
  <si>
    <t>federal_health_outlays_post_mpc</t>
  </si>
  <si>
    <t>state_health_outlays_post_mpc</t>
  </si>
  <si>
    <t>corporate_taxes_post_mpc</t>
  </si>
  <si>
    <t>federal_corporate_taxes_post_mpc</t>
  </si>
  <si>
    <t>state_corporate_taxes_post_mpc</t>
  </si>
  <si>
    <t>non_corporate_taxes_post_mpc</t>
  </si>
  <si>
    <t>federal_non_corporate_taxes_post_mpc</t>
  </si>
  <si>
    <t>state_non_corporate_taxes_post_mpc</t>
  </si>
  <si>
    <t>federal_ui_post_mpc</t>
  </si>
  <si>
    <t>state_ui_post_mpc</t>
  </si>
  <si>
    <t>rebate_checks_arp_minus_neutral</t>
  </si>
  <si>
    <t>federal_other_direct_aid_arp_minus_neutral</t>
  </si>
  <si>
    <t>federal_other_vulnerable_arp_minus_neutral</t>
  </si>
  <si>
    <t>federal_aid_to_small_businesses_arp_minus_neutral</t>
  </si>
  <si>
    <t>federal_student_loans_minus_neutral</t>
  </si>
  <si>
    <t>supply_side_ira_minus_neutral</t>
  </si>
  <si>
    <t>federal_other_vulnerable_arp_post_mpc</t>
  </si>
  <si>
    <t>rebate_checks_arp_post_mpc</t>
  </si>
  <si>
    <t>federal_other_direct_aid_arp_post_mpc</t>
  </si>
  <si>
    <t>federal_student_loans_post_mpc</t>
  </si>
  <si>
    <t>supply_side_ira_post_mpc</t>
  </si>
  <si>
    <t>federal_aid_to_small_businesses_arp_post_mpc</t>
  </si>
  <si>
    <t>federal_purchases_contribution</t>
  </si>
  <si>
    <t>state_purchases_contribution</t>
  </si>
  <si>
    <t>consumption_grants_contribution</t>
  </si>
  <si>
    <t>investment_grants_contribution</t>
  </si>
  <si>
    <t>social_benefits_contribution</t>
  </si>
  <si>
    <t>federal_social_benefits_contribution</t>
  </si>
  <si>
    <t>state_social_benefits_contribution</t>
  </si>
  <si>
    <t>rebate_checks_contribution</t>
  </si>
  <si>
    <t>subsidies_contribution</t>
  </si>
  <si>
    <t>federal_subsidies_contribution</t>
  </si>
  <si>
    <t>state_subsidies_contribution</t>
  </si>
  <si>
    <t>health_outlays_contribution</t>
  </si>
  <si>
    <t>federal_health_outlays_contribution</t>
  </si>
  <si>
    <t>state_health_outlays_contribution</t>
  </si>
  <si>
    <t>corporate_taxes_contribution</t>
  </si>
  <si>
    <t>federal_corporate_taxes_contribution</t>
  </si>
  <si>
    <t>state_corporate_taxes_contribution</t>
  </si>
  <si>
    <t>non_corporate_taxes_contribution</t>
  </si>
  <si>
    <t>federal_non_corporate_taxes_contribution</t>
  </si>
  <si>
    <t>state_non_corporate_taxes_contribution</t>
  </si>
  <si>
    <t>federal_ui_contribution</t>
  </si>
  <si>
    <t>state_ui_contribution</t>
  </si>
  <si>
    <t>federal_other_vulnerable_arp_contribution</t>
  </si>
  <si>
    <t>rebate_checks_arp_contribution</t>
  </si>
  <si>
    <t>federal_other_direct_aid_arp_contribution</t>
  </si>
  <si>
    <t>federal_student_loans_contribution</t>
  </si>
  <si>
    <t>supply_side_ira_contribution</t>
  </si>
  <si>
    <t>federal_aid_to_small_businesses_arp_contribution</t>
  </si>
  <si>
    <t>grants_contribution</t>
  </si>
  <si>
    <t>federal_contribution</t>
  </si>
  <si>
    <t>state_contribution</t>
  </si>
  <si>
    <t>taxes_contribution</t>
  </si>
  <si>
    <t>transfers_contribution</t>
  </si>
  <si>
    <t>fiscal_impact</t>
  </si>
  <si>
    <t>fiscal_impact_moving_average</t>
  </si>
  <si>
    <t>grants_real</t>
  </si>
  <si>
    <t>federal_real</t>
  </si>
  <si>
    <t>state_real</t>
  </si>
  <si>
    <t>taxes_real</t>
  </si>
  <si>
    <t>transfers_real</t>
  </si>
  <si>
    <t>1970 Q1</t>
  </si>
  <si>
    <t>historical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</si>
  <si>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</si>
  <si>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</si>
  <si>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</si>
  <si>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</si>
  <si>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</si>
  <si>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</si>
  <si>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</si>
  <si>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</si>
  <si>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</si>
  <si>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</si>
  <si>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</si>
  <si>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</si>
  <si>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</si>
  <si>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</si>
  <si>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</si>
  <si>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</si>
  <si>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</si>
  <si>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</si>
  <si>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</si>
  <si>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</si>
  <si>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</si>
  <si>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</si>
  <si>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</si>
  <si>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</si>
  <si>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</si>
  <si>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</si>
  <si>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</si>
  <si>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</si>
  <si>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</si>
  <si>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</si>
  <si>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</si>
  <si>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</si>
  <si>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</si>
  <si>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</si>
  <si>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</si>
  <si>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</si>
  <si>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</si>
  <si>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</si>
  <si>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</si>
  <si>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</si>
  <si>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</si>
  <si>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</si>
  <si>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</si>
  <si>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</si>
  <si>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</si>
  <si>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</si>
  <si>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</si>
  <si>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</si>
  <si>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</si>
  <si>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</si>
  <si>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</si>
  <si>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</si>
  <si>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</si>
  <si>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</si>
  <si>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</si>
  <si>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</si>
  <si>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</si>
  <si>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</si>
  <si>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</si>
  <si>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</si>
  <si>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</si>
  <si>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</si>
  <si>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</si>
  <si>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</si>
  <si>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</si>
  <si>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</si>
  <si>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</si>
  <si>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</si>
  <si>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</si>
  <si>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</si>
  <si>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</si>
  <si>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</si>
  <si>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</si>
  <si>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</si>
  <si>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</si>
  <si>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</si>
  <si>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</si>
  <si>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</si>
  <si>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</si>
  <si>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</si>
  <si>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</si>
  <si>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</si>
  <si>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</si>
  <si>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</si>
  <si>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</si>
  <si>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</si>
  <si>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</si>
  <si>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</si>
  <si>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</si>
  <si>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</si>
  <si>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</si>
  <si>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</si>
  <si>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</si>
  <si>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</si>
  <si>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</si>
  <si>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</si>
  <si>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</si>
  <si>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</si>
  <si>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</si>
  <si>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</si>
  <si>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</si>
  <si>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</si>
  <si>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</si>
  <si>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</si>
  <si>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</si>
  <si>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</si>
  <si>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</si>
  <si>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</si>
  <si>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</si>
  <si>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</si>
  <si>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</si>
  <si>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</si>
  <si>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</si>
  <si>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</si>
  <si>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</si>
  <si>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</si>
  <si>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</si>
  <si>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</si>
  <si>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</si>
  <si>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</si>
  <si>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</si>
  <si>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</si>
  <si>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</si>
  <si>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</si>
  <si>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</si>
  <si>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</si>
  <si>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</si>
  <si>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</si>
  <si>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</si>
  <si>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</si>
  <si>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</si>
  <si>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</si>
  <si>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</si>
  <si>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</si>
  <si>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</si>
  <si>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</si>
  <si>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</si>
  <si>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</si>
  <si>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</si>
  <si>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</si>
  <si>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</si>
  <si>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</si>
  <si>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</si>
  <si>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</si>
  <si>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</si>
  <si>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</si>
  <si>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</si>
  <si>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</si>
  <si>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</si>
  <si>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</si>
  <si>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</si>
  <si>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</si>
  <si>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</si>
  <si>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</si>
  <si>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</si>
  <si>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</si>
  <si>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</si>
  <si>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</si>
  <si>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</si>
  <si>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</si>
  <si>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</si>
  <si>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</si>
  <si>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</si>
  <si>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</si>
  <si>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</si>
  <si>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</si>
  <si>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</si>
  <si>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</si>
  <si>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</si>
  <si>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</si>
  <si>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</si>
  <si>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</si>
  <si>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</si>
  <si>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</si>
  <si>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</si>
  <si>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</si>
  <si>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</si>
  <si>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</si>
  <si>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</si>
  <si>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</si>
  <si>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</si>
  <si>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</si>
  <si>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</si>
  <si>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</si>
  <si>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</si>
  <si>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</si>
  <si>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</si>
  <si>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</si>
  <si>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</si>
  <si>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</si>
  <si>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</si>
  <si>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</si>
  <si>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</si>
  <si>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</si>
  <si>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</si>
  <si>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</si>
  <si>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</si>
  <si>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</si>
  <si>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</si>
  <si>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</si>
  <si>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</si>
  <si>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</si>
  <si>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</si>
  <si>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</si>
  <si>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</si>
  <si>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</si>
  <si>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</si>
  <si>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</si>
  <si>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</si>
  <si>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</si>
  <si>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</si>
  <si>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</si>
  <si>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</si>
  <si>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</si>
  <si>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</si>
  <si>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</si>
  <si>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</si>
  <si>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projection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</si>
  <si>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</si>
  <si>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</si>
  <si>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</si>
  <si>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</si>
  <si>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</si>
  <si>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</si>
  <si>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</si>
  <si>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</si>
  <si>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</si>
  <si>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</si>
  <si>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</si>
  <si>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</si>
  <si>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</si>
  <si>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</si>
  <si>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</si>
  <si>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</si>
  <si>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</si>
  <si>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</si>
  <si>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</si>
  <si>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</si>
  <si>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</si>
  <si>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</si>
  <si>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</si>
  <si>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</si>
  <si>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</si>
  <si>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</si>
  <si>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2031 Q1</t>
  </si>
  <si>
    <t>2031 Q2</t>
  </si>
  <si>
    <t>2031 Q3</t>
  </si>
  <si>
    <t>2031 Q4</t>
  </si>
  <si>
    <t>2032 Q1</t>
  </si>
  <si>
    <t>2032 Q2</t>
  </si>
  <si>
    <t>2032 Q3</t>
  </si>
  <si>
    <t>2032 Q4</t>
  </si>
  <si>
    <t>2033 Q1</t>
  </si>
  <si>
    <t>2033 Q2</t>
  </si>
  <si>
    <t>2033 Q3</t>
  </si>
  <si>
    <t>2033 Q4</t>
  </si>
  <si>
    <t>2034 Q1</t>
  </si>
  <si>
    <t>2034 Q2</t>
  </si>
  <si>
    <t>2034 Q3</t>
  </si>
  <si>
    <t>Macro Data</t>
  </si>
  <si>
    <t>Federal Purchases</t>
  </si>
  <si>
    <t>federal purchases contribution</t>
  </si>
  <si>
    <t>Excel</t>
  </si>
  <si>
    <t>Following methodology</t>
  </si>
  <si>
    <t>Multiply by 400</t>
  </si>
  <si>
    <t>Federal corporate taxes</t>
  </si>
  <si>
    <t>federal corporate tax minus neutral</t>
  </si>
  <si>
    <t>federal corporate taxes post mpc</t>
  </si>
  <si>
    <t>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</si>
</sst>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60"/>
  <sheetViews>
    <sheetView topLeftCell="GK1" workbookViewId="0">
      <selection activeCell="GT1" sqref="GT1"/>
    </sheetView>
  </sheetViews>
  <sheetFormatPr defaultColWidth="10.90625" defaultRowHeight="14.5" x14ac:dyDescent="0.35"/>
  <sheetData>
    <row r="1" spans="1:226" s="1" customFormat="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</row>
    <row r="2" spans="1:226" x14ac:dyDescent="0.35">
      <c r="A2" t="s">
        <v>226</v>
      </c>
      <c r="B2" t="s">
        <v>227</v>
      </c>
      <c r="C2">
        <v>1051.2</v>
      </c>
      <c r="D2">
        <v>0</v>
      </c>
      <c r="E2">
        <v>5300.7</v>
      </c>
      <c r="F2">
        <v>1.4149074650518E-3</v>
      </c>
      <c r="G2">
        <v>19.823</v>
      </c>
      <c r="H2">
        <v>1.44276850123595E-2</v>
      </c>
      <c r="I2">
        <v>5304.1</v>
      </c>
      <c r="J2">
        <v>8.1257894836068694E-3</v>
      </c>
      <c r="K2">
        <v>631.70000000000005</v>
      </c>
      <c r="L2">
        <v>3248.9</v>
      </c>
      <c r="M2">
        <v>19.443999999999999</v>
      </c>
      <c r="N2">
        <v>1.1057395597613699E-2</v>
      </c>
      <c r="O2">
        <v>38.1</v>
      </c>
      <c r="P2">
        <v>1</v>
      </c>
      <c r="Q2">
        <v>0</v>
      </c>
      <c r="R2">
        <v>247.9</v>
      </c>
      <c r="S2">
        <v>133.6</v>
      </c>
      <c r="T2">
        <v>753.5</v>
      </c>
      <c r="U2">
        <v>17.722000000000001</v>
      </c>
      <c r="V2">
        <v>1.32039273219726E-2</v>
      </c>
      <c r="W2">
        <v>114.3</v>
      </c>
      <c r="X2">
        <v>12.676</v>
      </c>
      <c r="Y2">
        <v>12.117000000000001</v>
      </c>
      <c r="Z2">
        <v>1.98894115705208E-2</v>
      </c>
      <c r="AA2">
        <v>15.584</v>
      </c>
      <c r="AB2">
        <v>2.51540041067762E-2</v>
      </c>
      <c r="AC2">
        <v>902.2</v>
      </c>
      <c r="AD2">
        <v>2.11423161880719E-2</v>
      </c>
      <c r="AE2">
        <v>0</v>
      </c>
      <c r="AF2">
        <v>0</v>
      </c>
      <c r="AG2">
        <v>16.600000000000001</v>
      </c>
      <c r="AH2">
        <v>5.5759999999999996</v>
      </c>
      <c r="AI2">
        <v>0</v>
      </c>
      <c r="AJ2">
        <v>0</v>
      </c>
      <c r="AK2">
        <v>0</v>
      </c>
      <c r="AL2">
        <v>4.7</v>
      </c>
      <c r="AM2">
        <v>4.7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48.1</v>
      </c>
      <c r="AW2">
        <v>38.4</v>
      </c>
      <c r="AX2">
        <v>9.6999999999999993</v>
      </c>
      <c r="AY2">
        <v>7</v>
      </c>
      <c r="AZ2">
        <v>5</v>
      </c>
      <c r="BA2">
        <v>2.9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2.9</v>
      </c>
      <c r="BJ2">
        <v>0</v>
      </c>
      <c r="BK2">
        <v>0</v>
      </c>
      <c r="BL2">
        <v>0</v>
      </c>
      <c r="BM2">
        <v>0</v>
      </c>
      <c r="BN2">
        <v>104.6</v>
      </c>
      <c r="BO2">
        <v>88.5</v>
      </c>
      <c r="BP2">
        <v>46.2</v>
      </c>
      <c r="BQ2">
        <v>239.3</v>
      </c>
      <c r="BR2">
        <v>30.8</v>
      </c>
      <c r="BS2">
        <v>90.6</v>
      </c>
      <c r="BT2">
        <v>17.899999999999999</v>
      </c>
      <c r="BU2">
        <v>45.1</v>
      </c>
      <c r="BV2">
        <v>153.6</v>
      </c>
      <c r="BW2">
        <v>27</v>
      </c>
      <c r="BX2">
        <v>14</v>
      </c>
      <c r="BY2">
        <v>70.599999999999994</v>
      </c>
      <c r="BZ2">
        <v>1.1000000000000001</v>
      </c>
      <c r="CA2">
        <v>85.7</v>
      </c>
      <c r="CB2">
        <v>3.8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48.3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12</v>
      </c>
      <c r="DB2">
        <v>7</v>
      </c>
      <c r="DC2">
        <v>5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</row>
    <row r="3" spans="1:226" x14ac:dyDescent="0.35">
      <c r="A3" t="s">
        <v>228</v>
      </c>
      <c r="B3" t="s">
        <v>227</v>
      </c>
      <c r="C3">
        <v>1067.4000000000001</v>
      </c>
      <c r="D3">
        <v>0</v>
      </c>
      <c r="E3">
        <v>5308.2</v>
      </c>
      <c r="F3">
        <v>1.4149074650518E-3</v>
      </c>
      <c r="G3">
        <v>20.109000000000002</v>
      </c>
      <c r="H3">
        <v>1.44276850123595E-2</v>
      </c>
      <c r="I3">
        <v>5347.2</v>
      </c>
      <c r="J3">
        <v>8.1257894836068694E-3</v>
      </c>
      <c r="K3">
        <v>641.6</v>
      </c>
      <c r="L3">
        <v>3263.6</v>
      </c>
      <c r="M3">
        <v>19.658999999999999</v>
      </c>
      <c r="N3">
        <v>1.1057395597613699E-2</v>
      </c>
      <c r="O3">
        <v>38.633333333333297</v>
      </c>
      <c r="P3">
        <v>1</v>
      </c>
      <c r="Q3">
        <v>0</v>
      </c>
      <c r="R3">
        <v>249.1</v>
      </c>
      <c r="S3">
        <v>131.80000000000001</v>
      </c>
      <c r="T3">
        <v>733.7</v>
      </c>
      <c r="U3">
        <v>17.956</v>
      </c>
      <c r="V3">
        <v>1.32039273219726E-2</v>
      </c>
      <c r="W3">
        <v>117.4</v>
      </c>
      <c r="X3">
        <v>12.944000000000001</v>
      </c>
      <c r="Y3">
        <v>12.358000000000001</v>
      </c>
      <c r="Z3">
        <v>1.98894115705208E-2</v>
      </c>
      <c r="AA3">
        <v>15.976000000000001</v>
      </c>
      <c r="AB3">
        <v>2.51540041067762E-2</v>
      </c>
      <c r="AC3">
        <v>907.1</v>
      </c>
      <c r="AD3">
        <v>2.11423161880719E-2</v>
      </c>
      <c r="AE3">
        <v>0</v>
      </c>
      <c r="AF3">
        <v>0</v>
      </c>
      <c r="AG3">
        <v>17.899999999999999</v>
      </c>
      <c r="AH3">
        <v>5.2279999999999998</v>
      </c>
      <c r="AI3">
        <v>0</v>
      </c>
      <c r="AJ3">
        <v>0</v>
      </c>
      <c r="AK3">
        <v>0</v>
      </c>
      <c r="AL3">
        <v>4.8</v>
      </c>
      <c r="AM3">
        <v>4.8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56.7</v>
      </c>
      <c r="AW3">
        <v>46.4</v>
      </c>
      <c r="AX3">
        <v>10.3</v>
      </c>
      <c r="AY3">
        <v>7.2</v>
      </c>
      <c r="AZ3">
        <v>5.3</v>
      </c>
      <c r="BA3">
        <v>3.9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3.9</v>
      </c>
      <c r="BJ3">
        <v>0</v>
      </c>
      <c r="BK3">
        <v>0</v>
      </c>
      <c r="BL3">
        <v>0</v>
      </c>
      <c r="BM3">
        <v>0</v>
      </c>
      <c r="BN3">
        <v>105.5</v>
      </c>
      <c r="BO3">
        <v>90.5</v>
      </c>
      <c r="BP3">
        <v>46.5</v>
      </c>
      <c r="BQ3">
        <v>242.5</v>
      </c>
      <c r="BR3">
        <v>30.7</v>
      </c>
      <c r="BS3">
        <v>91.4</v>
      </c>
      <c r="BT3">
        <v>18.100000000000001</v>
      </c>
      <c r="BU3">
        <v>45.4</v>
      </c>
      <c r="BV3">
        <v>154.9</v>
      </c>
      <c r="BW3">
        <v>27</v>
      </c>
      <c r="BX3">
        <v>14.1</v>
      </c>
      <c r="BY3">
        <v>72.400000000000006</v>
      </c>
      <c r="BZ3">
        <v>1.1000000000000001</v>
      </c>
      <c r="CA3">
        <v>87.6</v>
      </c>
      <c r="CB3">
        <v>3.7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57.5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12.5</v>
      </c>
      <c r="DB3">
        <v>7.2</v>
      </c>
      <c r="DC3">
        <v>5.3</v>
      </c>
      <c r="DD3">
        <v>30.3594322155935</v>
      </c>
      <c r="DE3">
        <v>26.701450318864399</v>
      </c>
      <c r="DF3">
        <v>3.65798189672907</v>
      </c>
      <c r="DG3">
        <v>239.85396523349101</v>
      </c>
      <c r="DH3">
        <v>153.20158403620701</v>
      </c>
      <c r="DI3">
        <v>86.652381197284498</v>
      </c>
      <c r="DJ3">
        <v>56.168139271754796</v>
      </c>
      <c r="DK3">
        <v>45.9753960090516</v>
      </c>
      <c r="DL3">
        <v>10.1927432627031</v>
      </c>
      <c r="DM3">
        <v>12.3673112528286</v>
      </c>
      <c r="DN3">
        <v>7.1225982308167</v>
      </c>
      <c r="DO3">
        <v>5.24471302201193</v>
      </c>
      <c r="DP3">
        <v>4.7480302406912198</v>
      </c>
      <c r="DQ3">
        <v>4.7480302406912198</v>
      </c>
      <c r="DR3">
        <v>0</v>
      </c>
      <c r="DS3">
        <v>3.8679335527669201</v>
      </c>
      <c r="DT3">
        <v>0</v>
      </c>
      <c r="DU3">
        <v>3.8679335527669201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5.24471302201193</v>
      </c>
      <c r="EC3">
        <v>0</v>
      </c>
      <c r="ED3">
        <v>7.1225982308167</v>
      </c>
      <c r="EE3">
        <v>130.322731948159</v>
      </c>
      <c r="EF3">
        <v>116.13613968319299</v>
      </c>
      <c r="EG3">
        <v>0</v>
      </c>
      <c r="EH3">
        <v>5.1663439621477103</v>
      </c>
      <c r="EI3">
        <v>-0.690842100501595</v>
      </c>
      <c r="EJ3">
        <v>-0.51794599719295298</v>
      </c>
      <c r="EK3">
        <v>-0.172896103308638</v>
      </c>
      <c r="EL3">
        <v>-1.39053618993606</v>
      </c>
      <c r="EM3">
        <v>-1.64653722847547</v>
      </c>
      <c r="EN3">
        <v>0.25600103853940898</v>
      </c>
      <c r="EO3">
        <v>7.6772887975932997</v>
      </c>
      <c r="EP3">
        <v>7.2633656928811297</v>
      </c>
      <c r="EQ3">
        <v>0.41392310471216298</v>
      </c>
      <c r="ER3">
        <v>0.26980177902535402</v>
      </c>
      <c r="ES3">
        <v>6.5717704431456497E-2</v>
      </c>
      <c r="ET3">
        <v>0.20408407459389699</v>
      </c>
      <c r="EU3">
        <v>9.8390301182629293E-3</v>
      </c>
      <c r="EV3">
        <v>9.8390301182629293E-3</v>
      </c>
      <c r="EW3">
        <v>0</v>
      </c>
      <c r="EX3">
        <v>0</v>
      </c>
      <c r="EY3">
        <v>0.94436876326445995</v>
      </c>
      <c r="EZ3">
        <v>0</v>
      </c>
      <c r="FA3">
        <v>1.7273899794584899</v>
      </c>
      <c r="FB3">
        <v>1.6342572808982501</v>
      </c>
      <c r="FC3">
        <v>9.3132698560236704E-2</v>
      </c>
      <c r="FD3">
        <v>0</v>
      </c>
      <c r="FE3">
        <v>4.8703199085401501E-4</v>
      </c>
      <c r="FF3">
        <v>4.8703199085401501E-4</v>
      </c>
      <c r="FG3">
        <v>0</v>
      </c>
      <c r="FH3">
        <v>6.0705400280704598E-2</v>
      </c>
      <c r="FI3">
        <v>1.47864834970777E-2</v>
      </c>
      <c r="FJ3">
        <v>4.5918916783626897E-2</v>
      </c>
      <c r="FK3">
        <v>2.30280700167198E-2</v>
      </c>
      <c r="FL3">
        <v>1.7264866573098399E-2</v>
      </c>
      <c r="FM3">
        <v>5.7632034436212497E-3</v>
      </c>
      <c r="FN3">
        <v>0.16686434279232701</v>
      </c>
      <c r="FO3">
        <v>0.19758446741705599</v>
      </c>
      <c r="FP3">
        <v>-3.07201246247291E-2</v>
      </c>
      <c r="FQ3">
        <v>0</v>
      </c>
      <c r="FR3">
        <v>0.29747616042830499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-1.7692732744388899</v>
      </c>
      <c r="GF3">
        <v>-9.3357868444780695E-2</v>
      </c>
      <c r="GG3">
        <v>0</v>
      </c>
      <c r="GH3">
        <v>-0.203032012579899</v>
      </c>
      <c r="GI3">
        <v>0.65730212308161795</v>
      </c>
      <c r="GJ3">
        <v>0.62186350110283695</v>
      </c>
      <c r="GK3">
        <v>3.5438621978781101E-2</v>
      </c>
      <c r="GL3">
        <v>0</v>
      </c>
      <c r="GM3">
        <v>1.8532419743303501E-4</v>
      </c>
      <c r="GN3">
        <v>1.8532419743303501E-4</v>
      </c>
      <c r="GO3">
        <v>0</v>
      </c>
      <c r="GP3">
        <v>2.3099467382307701E-2</v>
      </c>
      <c r="GQ3">
        <v>5.6265157903644296E-3</v>
      </c>
      <c r="GR3">
        <v>1.74729515919433E-2</v>
      </c>
      <c r="GS3">
        <v>8.7625837202130099E-3</v>
      </c>
      <c r="GT3">
        <v>6.5695839319248198E-3</v>
      </c>
      <c r="GU3">
        <v>2.1929997882881502E-3</v>
      </c>
      <c r="GV3">
        <v>6.3494803193427304E-2</v>
      </c>
      <c r="GW3">
        <v>7.5184348332213102E-2</v>
      </c>
      <c r="GX3">
        <v>-1.16895451387858E-2</v>
      </c>
      <c r="GY3">
        <v>0</v>
      </c>
      <c r="GZ3">
        <v>0.11319488600772599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-0.203032012579899</v>
      </c>
      <c r="HH3">
        <v>-1.97230528701879</v>
      </c>
      <c r="HI3">
        <v>0.109674144135119</v>
      </c>
      <c r="HJ3">
        <v>7.2257386913640198E-2</v>
      </c>
      <c r="HK3">
        <v>0.79378180066908499</v>
      </c>
      <c r="HL3">
        <v>-0.99659195530094802</v>
      </c>
      <c r="HN3">
        <v>5.1663439621477103</v>
      </c>
      <c r="HO3">
        <v>135.48907591030701</v>
      </c>
      <c r="HP3">
        <v>110.969795721045</v>
      </c>
      <c r="HQ3">
        <v>270.21339744908499</v>
      </c>
      <c r="HR3">
        <v>77.151414318041603</v>
      </c>
    </row>
    <row r="4" spans="1:226" x14ac:dyDescent="0.35">
      <c r="A4" t="s">
        <v>229</v>
      </c>
      <c r="B4" t="s">
        <v>227</v>
      </c>
      <c r="C4">
        <v>1086.0999999999999</v>
      </c>
      <c r="D4">
        <v>0</v>
      </c>
      <c r="E4">
        <v>5357.1</v>
      </c>
      <c r="F4">
        <v>9.2121623149090705E-3</v>
      </c>
      <c r="G4">
        <v>20.274000000000001</v>
      </c>
      <c r="H4">
        <v>8.2052812173654104E-3</v>
      </c>
      <c r="I4">
        <v>5389.2</v>
      </c>
      <c r="J4">
        <v>7.8545780969479003E-3</v>
      </c>
      <c r="K4">
        <v>653.5</v>
      </c>
      <c r="L4">
        <v>3292.2</v>
      </c>
      <c r="M4">
        <v>19.850999999999999</v>
      </c>
      <c r="N4">
        <v>9.7665191515337001E-3</v>
      </c>
      <c r="O4">
        <v>39.033333333333303</v>
      </c>
      <c r="P4">
        <v>1</v>
      </c>
      <c r="Q4">
        <v>0</v>
      </c>
      <c r="R4">
        <v>254.6</v>
      </c>
      <c r="S4">
        <v>132.4</v>
      </c>
      <c r="T4">
        <v>724.6</v>
      </c>
      <c r="U4">
        <v>18.263000000000002</v>
      </c>
      <c r="V4">
        <v>1.7097349075517999E-2</v>
      </c>
      <c r="W4">
        <v>122.2</v>
      </c>
      <c r="X4">
        <v>13.178000000000001</v>
      </c>
      <c r="Y4">
        <v>12.576000000000001</v>
      </c>
      <c r="Z4">
        <v>1.7640394885903899E-2</v>
      </c>
      <c r="AA4">
        <v>16.285</v>
      </c>
      <c r="AB4">
        <v>1.93415122684026E-2</v>
      </c>
      <c r="AC4">
        <v>927.8</v>
      </c>
      <c r="AD4">
        <v>1.8077873918417801E-2</v>
      </c>
      <c r="AE4">
        <v>0</v>
      </c>
      <c r="AF4">
        <v>0</v>
      </c>
      <c r="AG4">
        <v>19.2</v>
      </c>
      <c r="AH4">
        <v>4.8159999999999998</v>
      </c>
      <c r="AI4">
        <v>0</v>
      </c>
      <c r="AJ4">
        <v>0</v>
      </c>
      <c r="AK4">
        <v>0</v>
      </c>
      <c r="AL4">
        <v>4.7</v>
      </c>
      <c r="AM4">
        <v>4.7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56</v>
      </c>
      <c r="AW4">
        <v>45</v>
      </c>
      <c r="AX4">
        <v>11</v>
      </c>
      <c r="AY4">
        <v>7.3</v>
      </c>
      <c r="AZ4">
        <v>5.6</v>
      </c>
      <c r="BA4">
        <v>4.5999999999999996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4.5999999999999996</v>
      </c>
      <c r="BJ4">
        <v>0</v>
      </c>
      <c r="BK4">
        <v>0</v>
      </c>
      <c r="BL4">
        <v>0</v>
      </c>
      <c r="BM4">
        <v>0</v>
      </c>
      <c r="BN4">
        <v>100.7</v>
      </c>
      <c r="BO4">
        <v>92.5</v>
      </c>
      <c r="BP4">
        <v>46.9</v>
      </c>
      <c r="BQ4">
        <v>240.1</v>
      </c>
      <c r="BR4">
        <v>31.7</v>
      </c>
      <c r="BS4">
        <v>86.3</v>
      </c>
      <c r="BT4">
        <v>18.2</v>
      </c>
      <c r="BU4">
        <v>45.9</v>
      </c>
      <c r="BV4">
        <v>150.4</v>
      </c>
      <c r="BW4">
        <v>27.9</v>
      </c>
      <c r="BX4">
        <v>14.3</v>
      </c>
      <c r="BY4">
        <v>74.3</v>
      </c>
      <c r="BZ4">
        <v>1.1000000000000001</v>
      </c>
      <c r="CA4">
        <v>89.7</v>
      </c>
      <c r="CB4">
        <v>3.8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56.9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12.9</v>
      </c>
      <c r="DB4">
        <v>7.3</v>
      </c>
      <c r="DC4">
        <v>5.6</v>
      </c>
      <c r="DD4">
        <v>31.400167862047901</v>
      </c>
      <c r="DE4">
        <v>27.636303982908601</v>
      </c>
      <c r="DF4">
        <v>3.76386387913933</v>
      </c>
      <c r="DG4">
        <v>237.731619105753</v>
      </c>
      <c r="DH4">
        <v>148.88716618342701</v>
      </c>
      <c r="DI4">
        <v>88.844452922325601</v>
      </c>
      <c r="DJ4">
        <v>55.446238364107998</v>
      </c>
      <c r="DK4">
        <v>44.546833511368803</v>
      </c>
      <c r="DL4">
        <v>10.899404852739201</v>
      </c>
      <c r="DM4">
        <v>12.777918510605801</v>
      </c>
      <c r="DN4">
        <v>7.22968106210896</v>
      </c>
      <c r="DO4">
        <v>5.5482374484968702</v>
      </c>
      <c r="DP4">
        <v>4.65312070807264</v>
      </c>
      <c r="DQ4">
        <v>4.65312070807264</v>
      </c>
      <c r="DR4">
        <v>0</v>
      </c>
      <c r="DS4">
        <v>4.5619105753090201</v>
      </c>
      <c r="DT4">
        <v>0</v>
      </c>
      <c r="DU4">
        <v>4.5619105753090201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5.5482374484968702</v>
      </c>
      <c r="EC4">
        <v>0</v>
      </c>
      <c r="ED4">
        <v>7.22968106210896</v>
      </c>
      <c r="EE4">
        <v>131.11277277582801</v>
      </c>
      <c r="EF4">
        <v>121.05341065160999</v>
      </c>
      <c r="EG4">
        <v>0</v>
      </c>
      <c r="EH4">
        <v>4.7649406378757799</v>
      </c>
      <c r="EI4">
        <v>0.45903231447161402</v>
      </c>
      <c r="EJ4">
        <v>0.42423037429099603</v>
      </c>
      <c r="EK4">
        <v>3.4801940180617698E-2</v>
      </c>
      <c r="EL4">
        <v>-6.6731160827567901</v>
      </c>
      <c r="EM4">
        <v>-7.2295079637897901</v>
      </c>
      <c r="EN4">
        <v>0.55639188103300796</v>
      </c>
      <c r="EO4">
        <v>-1.69911621398891</v>
      </c>
      <c r="EP4">
        <v>-2.2176189123295398</v>
      </c>
      <c r="EQ4">
        <v>0.51850269834064</v>
      </c>
      <c r="ER4">
        <v>0.17973628439397901</v>
      </c>
      <c r="ES4">
        <v>-2.6871900189068001E-2</v>
      </c>
      <c r="ET4">
        <v>0.206608184583048</v>
      </c>
      <c r="EU4">
        <v>-0.184581266792711</v>
      </c>
      <c r="EV4">
        <v>-0.184581266792711</v>
      </c>
      <c r="EW4">
        <v>0</v>
      </c>
      <c r="EX4">
        <v>0</v>
      </c>
      <c r="EY4">
        <v>0.63127772073092103</v>
      </c>
      <c r="EZ4">
        <v>0</v>
      </c>
      <c r="FA4">
        <v>1.3450888313109901</v>
      </c>
      <c r="FB4">
        <v>1.1352930256241101</v>
      </c>
      <c r="FC4">
        <v>0.209795805686881</v>
      </c>
      <c r="FD4">
        <v>0</v>
      </c>
      <c r="FE4">
        <v>-8.7161541686834598E-3</v>
      </c>
      <c r="FF4">
        <v>-8.7161541686834598E-3</v>
      </c>
      <c r="FG4">
        <v>0</v>
      </c>
      <c r="FH4">
        <v>0.10114606426934999</v>
      </c>
      <c r="FI4">
        <v>8.7403059545374095E-3</v>
      </c>
      <c r="FJ4">
        <v>9.2405758314812597E-2</v>
      </c>
      <c r="FK4">
        <v>7.72699286766602E-3</v>
      </c>
      <c r="FL4">
        <v>3.1238540967319E-3</v>
      </c>
      <c r="FM4">
        <v>4.6031387709340003E-3</v>
      </c>
      <c r="FN4">
        <v>0.96763827272314196</v>
      </c>
      <c r="FO4">
        <v>1.0651254230718299</v>
      </c>
      <c r="FP4">
        <v>-9.7487150348690099E-2</v>
      </c>
      <c r="FQ4">
        <v>0</v>
      </c>
      <c r="FR4">
        <v>0.49632864245854502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-1.0075563055390699</v>
      </c>
      <c r="GF4">
        <v>0.65787151335809002</v>
      </c>
      <c r="GG4">
        <v>0</v>
      </c>
      <c r="GH4">
        <v>-0.207675158489808</v>
      </c>
      <c r="GI4">
        <v>0.50406176927524404</v>
      </c>
      <c r="GJ4">
        <v>0.42544239296387798</v>
      </c>
      <c r="GK4">
        <v>7.8619376311366201E-2</v>
      </c>
      <c r="GL4">
        <v>0</v>
      </c>
      <c r="GM4">
        <v>-3.26631222360257E-3</v>
      </c>
      <c r="GN4">
        <v>-3.26631222360257E-3</v>
      </c>
      <c r="GO4">
        <v>0</v>
      </c>
      <c r="GP4">
        <v>3.79037152967397E-2</v>
      </c>
      <c r="GQ4">
        <v>3.2753629209433801E-3</v>
      </c>
      <c r="GR4">
        <v>3.4628352375796402E-2</v>
      </c>
      <c r="GS4">
        <v>2.8956315786644198E-3</v>
      </c>
      <c r="GT4">
        <v>1.1706404709506801E-3</v>
      </c>
      <c r="GU4">
        <v>1.7249911077137001E-3</v>
      </c>
      <c r="GV4">
        <v>0.36261505442126302</v>
      </c>
      <c r="GW4">
        <v>0.399147619663418</v>
      </c>
      <c r="GX4">
        <v>-3.6532565242154799E-2</v>
      </c>
      <c r="GY4">
        <v>0</v>
      </c>
      <c r="GZ4">
        <v>0.185995369105694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-0.207675158489808</v>
      </c>
      <c r="HH4">
        <v>-1.2152314640288799</v>
      </c>
      <c r="HI4">
        <v>0.86554667184789802</v>
      </c>
      <c r="HJ4">
        <v>0.36551068599992698</v>
      </c>
      <c r="HK4">
        <v>0.72469454145407497</v>
      </c>
      <c r="HL4">
        <v>0.74052043527302402</v>
      </c>
      <c r="HN4">
        <v>4.7649406378757799</v>
      </c>
      <c r="HO4">
        <v>135.87771341370399</v>
      </c>
      <c r="HP4">
        <v>116.288470013734</v>
      </c>
      <c r="HQ4">
        <v>269.13178696780102</v>
      </c>
      <c r="HR4">
        <v>77.439188158095504</v>
      </c>
    </row>
    <row r="5" spans="1:226" x14ac:dyDescent="0.35">
      <c r="A5" t="s">
        <v>230</v>
      </c>
      <c r="B5" t="s">
        <v>227</v>
      </c>
      <c r="C5">
        <v>1088.5999999999999</v>
      </c>
      <c r="D5">
        <v>0</v>
      </c>
      <c r="E5">
        <v>5299.7</v>
      </c>
      <c r="F5">
        <v>-1.07147523846859E-2</v>
      </c>
      <c r="G5">
        <v>20.539000000000001</v>
      </c>
      <c r="H5">
        <v>1.30709282825294E-2</v>
      </c>
      <c r="I5">
        <v>5431.2</v>
      </c>
      <c r="J5">
        <v>7.7933645067913603E-3</v>
      </c>
      <c r="K5">
        <v>660.2</v>
      </c>
      <c r="L5">
        <v>3283.2</v>
      </c>
      <c r="M5">
        <v>20.108000000000001</v>
      </c>
      <c r="N5">
        <v>1.29464510604E-2</v>
      </c>
      <c r="O5">
        <v>39.6</v>
      </c>
      <c r="P5">
        <v>1</v>
      </c>
      <c r="Q5">
        <v>0</v>
      </c>
      <c r="R5">
        <v>258.7</v>
      </c>
      <c r="S5">
        <v>133.5</v>
      </c>
      <c r="T5">
        <v>721.9</v>
      </c>
      <c r="U5">
        <v>18.495000000000001</v>
      </c>
      <c r="V5">
        <v>1.27032798554454E-2</v>
      </c>
      <c r="W5">
        <v>125.2</v>
      </c>
      <c r="X5">
        <v>13.428000000000001</v>
      </c>
      <c r="Y5">
        <v>12.788</v>
      </c>
      <c r="Z5">
        <v>1.6857506361323198E-2</v>
      </c>
      <c r="AA5">
        <v>16.699000000000002</v>
      </c>
      <c r="AB5">
        <v>2.5422167638931702E-2</v>
      </c>
      <c r="AC5">
        <v>932.5</v>
      </c>
      <c r="AD5">
        <v>1.89710122932161E-2</v>
      </c>
      <c r="AE5">
        <v>0</v>
      </c>
      <c r="AF5">
        <v>0</v>
      </c>
      <c r="AG5">
        <v>19.8</v>
      </c>
      <c r="AH5">
        <v>4.9000000000000004</v>
      </c>
      <c r="AI5">
        <v>0</v>
      </c>
      <c r="AJ5">
        <v>0</v>
      </c>
      <c r="AK5">
        <v>0</v>
      </c>
      <c r="AL5">
        <v>4.8</v>
      </c>
      <c r="AM5">
        <v>4.8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58.5</v>
      </c>
      <c r="AW5">
        <v>46.9</v>
      </c>
      <c r="AX5">
        <v>11.6</v>
      </c>
      <c r="AY5">
        <v>7.5</v>
      </c>
      <c r="AZ5">
        <v>5.9</v>
      </c>
      <c r="BA5">
        <v>5.4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5.4</v>
      </c>
      <c r="BJ5">
        <v>0</v>
      </c>
      <c r="BK5">
        <v>0</v>
      </c>
      <c r="BL5">
        <v>0</v>
      </c>
      <c r="BM5">
        <v>0</v>
      </c>
      <c r="BN5">
        <v>101.5</v>
      </c>
      <c r="BO5">
        <v>94.1</v>
      </c>
      <c r="BP5">
        <v>46.7</v>
      </c>
      <c r="BQ5">
        <v>242.5</v>
      </c>
      <c r="BR5">
        <v>30.2</v>
      </c>
      <c r="BS5">
        <v>87.2</v>
      </c>
      <c r="BT5">
        <v>18.2</v>
      </c>
      <c r="BU5">
        <v>45.6</v>
      </c>
      <c r="BV5">
        <v>151</v>
      </c>
      <c r="BW5">
        <v>26.6</v>
      </c>
      <c r="BX5">
        <v>14.4</v>
      </c>
      <c r="BY5">
        <v>76</v>
      </c>
      <c r="BZ5">
        <v>1.1000000000000001</v>
      </c>
      <c r="CA5">
        <v>91.5</v>
      </c>
      <c r="CB5">
        <v>3.6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59.8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13.4</v>
      </c>
      <c r="DB5">
        <v>7.5</v>
      </c>
      <c r="DC5">
        <v>5.9</v>
      </c>
      <c r="DD5">
        <v>29.789597501385298</v>
      </c>
      <c r="DE5">
        <v>26.2387940154148</v>
      </c>
      <c r="DF5">
        <v>3.55080348597048</v>
      </c>
      <c r="DG5">
        <v>239.39155710039799</v>
      </c>
      <c r="DH5">
        <v>149.052853760516</v>
      </c>
      <c r="DI5">
        <v>90.338703339882102</v>
      </c>
      <c r="DJ5">
        <v>57.774998740617598</v>
      </c>
      <c r="DK5">
        <v>46.317409702281999</v>
      </c>
      <c r="DL5">
        <v>11.4575890383356</v>
      </c>
      <c r="DM5">
        <v>13.232990781320799</v>
      </c>
      <c r="DN5">
        <v>7.4054909072590798</v>
      </c>
      <c r="DO5">
        <v>5.8274998740617603</v>
      </c>
      <c r="DP5">
        <v>4.7391516800161204</v>
      </c>
      <c r="DQ5">
        <v>4.7391516800161204</v>
      </c>
      <c r="DR5">
        <v>0</v>
      </c>
      <c r="DS5">
        <v>5.3404463251221603</v>
      </c>
      <c r="DT5">
        <v>0</v>
      </c>
      <c r="DU5">
        <v>5.3404463251221603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5.8274998740617603</v>
      </c>
      <c r="EC5">
        <v>0</v>
      </c>
      <c r="ED5">
        <v>7.4054909072590798</v>
      </c>
      <c r="EE5">
        <v>131.78588987960299</v>
      </c>
      <c r="EF5">
        <v>123.617943680419</v>
      </c>
      <c r="EG5">
        <v>0</v>
      </c>
      <c r="EH5">
        <v>4.8376498916931103</v>
      </c>
      <c r="EI5">
        <v>-2.1574521534799702</v>
      </c>
      <c r="EJ5">
        <v>-1.87864085432464</v>
      </c>
      <c r="EK5">
        <v>-0.27881129915532699</v>
      </c>
      <c r="EL5">
        <v>-2.5796297176826499</v>
      </c>
      <c r="EM5">
        <v>-2.5192682613056001</v>
      </c>
      <c r="EN5">
        <v>-6.0361456377052002E-2</v>
      </c>
      <c r="EO5">
        <v>1.3385703282372801</v>
      </c>
      <c r="EP5">
        <v>0.96670829947638703</v>
      </c>
      <c r="EQ5">
        <v>0.37186202876089203</v>
      </c>
      <c r="ER5">
        <v>0.232456379183233</v>
      </c>
      <c r="ES5">
        <v>4.8599346359503102E-2</v>
      </c>
      <c r="ET5">
        <v>0.18385703282372901</v>
      </c>
      <c r="EU5">
        <v>2.5228668341998901E-3</v>
      </c>
      <c r="EV5">
        <v>2.5228668341998901E-3</v>
      </c>
      <c r="EW5">
        <v>0</v>
      </c>
      <c r="EX5">
        <v>0</v>
      </c>
      <c r="EY5">
        <v>0.70459684839092096</v>
      </c>
      <c r="EZ5">
        <v>0</v>
      </c>
      <c r="FA5">
        <v>1.6462671551643799</v>
      </c>
      <c r="FB5">
        <v>1.35280239300629</v>
      </c>
      <c r="FC5">
        <v>0.29346476215808198</v>
      </c>
      <c r="FD5">
        <v>0</v>
      </c>
      <c r="FE5">
        <v>-7.3674865273058599E-3</v>
      </c>
      <c r="FF5">
        <v>-7.3674865273058599E-3</v>
      </c>
      <c r="FG5">
        <v>0</v>
      </c>
      <c r="FH5">
        <v>0.153448749585577</v>
      </c>
      <c r="FI5">
        <v>1.9675158885425599E-2</v>
      </c>
      <c r="FJ5">
        <v>0.13377359070015199</v>
      </c>
      <c r="FK5">
        <v>7.9642064650331496E-2</v>
      </c>
      <c r="FL5">
        <v>6.5745215907553098E-2</v>
      </c>
      <c r="FM5">
        <v>1.38968487427782E-2</v>
      </c>
      <c r="FN5">
        <v>1.1937616674489</v>
      </c>
      <c r="FO5">
        <v>1.26864538071997</v>
      </c>
      <c r="FP5">
        <v>-7.4883713271079302E-2</v>
      </c>
      <c r="FQ5">
        <v>0</v>
      </c>
      <c r="FR5">
        <v>0.505793677967182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-0.59433043497289495</v>
      </c>
      <c r="GF5">
        <v>-9.9661852485373001E-2</v>
      </c>
      <c r="GG5">
        <v>0</v>
      </c>
      <c r="GH5">
        <v>-2.7977535333321701E-2</v>
      </c>
      <c r="GI5">
        <v>0.60630408071609498</v>
      </c>
      <c r="GJ5">
        <v>0.49822388104457999</v>
      </c>
      <c r="GK5">
        <v>0.108080199671515</v>
      </c>
      <c r="GL5">
        <v>0</v>
      </c>
      <c r="GM5">
        <v>-2.71337318011449E-3</v>
      </c>
      <c r="GN5">
        <v>-2.71337318011449E-3</v>
      </c>
      <c r="GO5">
        <v>0</v>
      </c>
      <c r="GP5">
        <v>5.6513672621518199E-2</v>
      </c>
      <c r="GQ5">
        <v>7.2461684505756799E-3</v>
      </c>
      <c r="GR5">
        <v>4.92675041709425E-2</v>
      </c>
      <c r="GS5">
        <v>2.9331392928950002E-2</v>
      </c>
      <c r="GT5">
        <v>2.4213319549784802E-2</v>
      </c>
      <c r="GU5">
        <v>5.1180733791651696E-3</v>
      </c>
      <c r="GV5">
        <v>0.43965073840305502</v>
      </c>
      <c r="GW5">
        <v>0.46722967709049801</v>
      </c>
      <c r="GX5">
        <v>-2.7578938687442899E-2</v>
      </c>
      <c r="GY5">
        <v>0</v>
      </c>
      <c r="GZ5">
        <v>0.18627886123457599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-2.7977535333321701E-2</v>
      </c>
      <c r="HH5">
        <v>-0.62230797030621698</v>
      </c>
      <c r="HI5">
        <v>-7.16843171520513E-2</v>
      </c>
      <c r="HJ5">
        <v>0.468982131332005</v>
      </c>
      <c r="HK5">
        <v>0.84638324139207399</v>
      </c>
      <c r="HL5">
        <v>0.62137308526581103</v>
      </c>
      <c r="HN5">
        <v>4.8376498916931103</v>
      </c>
      <c r="HO5">
        <v>136.62353977129601</v>
      </c>
      <c r="HP5">
        <v>118.780293788726</v>
      </c>
      <c r="HQ5">
        <v>269.18115460178302</v>
      </c>
      <c r="HR5">
        <v>81.087587527076707</v>
      </c>
    </row>
    <row r="6" spans="1:226" x14ac:dyDescent="0.35">
      <c r="A6" t="s">
        <v>231</v>
      </c>
      <c r="B6" t="s">
        <v>227</v>
      </c>
      <c r="C6">
        <v>1135.2</v>
      </c>
      <c r="D6">
        <v>0</v>
      </c>
      <c r="E6">
        <v>5443.6</v>
      </c>
      <c r="F6">
        <v>2.7152480329075201E-2</v>
      </c>
      <c r="G6">
        <v>20.85</v>
      </c>
      <c r="H6">
        <v>1.5141925118068E-2</v>
      </c>
      <c r="I6">
        <v>5474.8</v>
      </c>
      <c r="J6">
        <v>8.0276918544706106E-3</v>
      </c>
      <c r="K6">
        <v>679.2</v>
      </c>
      <c r="L6">
        <v>3346.3</v>
      </c>
      <c r="M6">
        <v>20.298999999999999</v>
      </c>
      <c r="N6">
        <v>9.4987069822955999E-3</v>
      </c>
      <c r="O6">
        <v>39.933333333333302</v>
      </c>
      <c r="P6">
        <v>-1</v>
      </c>
      <c r="Q6">
        <v>0</v>
      </c>
      <c r="R6">
        <v>261.89999999999998</v>
      </c>
      <c r="S6">
        <v>133.30000000000001</v>
      </c>
      <c r="T6">
        <v>698.7</v>
      </c>
      <c r="U6">
        <v>19.081</v>
      </c>
      <c r="V6">
        <v>3.1684238983509E-2</v>
      </c>
      <c r="W6">
        <v>128.6</v>
      </c>
      <c r="X6">
        <v>13.733000000000001</v>
      </c>
      <c r="Y6">
        <v>13.102</v>
      </c>
      <c r="Z6">
        <v>2.4554269627776099E-2</v>
      </c>
      <c r="AA6">
        <v>16.98</v>
      </c>
      <c r="AB6">
        <v>1.6827354931432802E-2</v>
      </c>
      <c r="AC6">
        <v>936.4</v>
      </c>
      <c r="AD6">
        <v>2.27137324992552E-2</v>
      </c>
      <c r="AE6">
        <v>0</v>
      </c>
      <c r="AF6">
        <v>0</v>
      </c>
      <c r="AG6">
        <v>20.5</v>
      </c>
      <c r="AH6">
        <v>5.4640000000000004</v>
      </c>
      <c r="AI6">
        <v>0</v>
      </c>
      <c r="AJ6">
        <v>0</v>
      </c>
      <c r="AK6">
        <v>0</v>
      </c>
      <c r="AL6">
        <v>4.7</v>
      </c>
      <c r="AM6">
        <v>4.7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59.6</v>
      </c>
      <c r="AW6">
        <v>47.5</v>
      </c>
      <c r="AX6">
        <v>12.1</v>
      </c>
      <c r="AY6">
        <v>7.8</v>
      </c>
      <c r="AZ6">
        <v>6.2</v>
      </c>
      <c r="BA6">
        <v>5.7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5.7</v>
      </c>
      <c r="BJ6">
        <v>0</v>
      </c>
      <c r="BK6">
        <v>0</v>
      </c>
      <c r="BL6">
        <v>0</v>
      </c>
      <c r="BM6">
        <v>0</v>
      </c>
      <c r="BN6">
        <v>98.3</v>
      </c>
      <c r="BO6">
        <v>97.7</v>
      </c>
      <c r="BP6">
        <v>50.8</v>
      </c>
      <c r="BQ6">
        <v>246.7</v>
      </c>
      <c r="BR6">
        <v>34</v>
      </c>
      <c r="BS6">
        <v>83.6</v>
      </c>
      <c r="BT6">
        <v>19.399999999999999</v>
      </c>
      <c r="BU6">
        <v>49.6</v>
      </c>
      <c r="BV6">
        <v>152.6</v>
      </c>
      <c r="BW6">
        <v>29.9</v>
      </c>
      <c r="BX6">
        <v>14.7</v>
      </c>
      <c r="BY6">
        <v>78.3</v>
      </c>
      <c r="BZ6">
        <v>1.1000000000000001</v>
      </c>
      <c r="CA6">
        <v>94.1</v>
      </c>
      <c r="CB6">
        <v>4.0999999999999996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61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14</v>
      </c>
      <c r="DB6">
        <v>7.8</v>
      </c>
      <c r="DC6">
        <v>6.2</v>
      </c>
      <c r="DD6">
        <v>33.713139049134703</v>
      </c>
      <c r="DE6">
        <v>29.647334394270899</v>
      </c>
      <c r="DF6">
        <v>4.0658046548637401</v>
      </c>
      <c r="DG6">
        <v>244.39656355679301</v>
      </c>
      <c r="DH6">
        <v>151.16569524567299</v>
      </c>
      <c r="DI6">
        <v>93.230868311119906</v>
      </c>
      <c r="DJ6">
        <v>59.0443256415357</v>
      </c>
      <c r="DK6">
        <v>47.054510642530303</v>
      </c>
      <c r="DL6">
        <v>11.9898149990054</v>
      </c>
      <c r="DM6">
        <v>13.872717326437201</v>
      </c>
      <c r="DN6">
        <v>7.7287596976327801</v>
      </c>
      <c r="DO6">
        <v>6.1439576288044604</v>
      </c>
      <c r="DP6">
        <v>4.65440620648498</v>
      </c>
      <c r="DQ6">
        <v>4.65440620648498</v>
      </c>
      <c r="DR6">
        <v>0</v>
      </c>
      <c r="DS6">
        <v>5.6487069822956002</v>
      </c>
      <c r="DT6">
        <v>0</v>
      </c>
      <c r="DU6">
        <v>5.6487069822956002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6.1439576288044604</v>
      </c>
      <c r="EC6">
        <v>0</v>
      </c>
      <c r="ED6">
        <v>7.7287596976327801</v>
      </c>
      <c r="EE6">
        <v>132.03192261786401</v>
      </c>
      <c r="EF6">
        <v>127.410761885817</v>
      </c>
      <c r="EG6">
        <v>0</v>
      </c>
      <c r="EH6">
        <v>5.41745633578675</v>
      </c>
      <c r="EI6">
        <v>3.2707027551296601</v>
      </c>
      <c r="EJ6">
        <v>2.8337977909420098</v>
      </c>
      <c r="EK6">
        <v>0.43690496418764102</v>
      </c>
      <c r="EL6">
        <v>-5.0151717915810003E-2</v>
      </c>
      <c r="EM6">
        <v>-1.0464862243516999</v>
      </c>
      <c r="EN6">
        <v>0.99633450643588595</v>
      </c>
      <c r="EO6">
        <v>7.4705668049176693E-2</v>
      </c>
      <c r="EP6">
        <v>-0.22198810544433201</v>
      </c>
      <c r="EQ6">
        <v>0.296693773493514</v>
      </c>
      <c r="ER6">
        <v>0.36514625558733199</v>
      </c>
      <c r="ES6">
        <v>0.16855200872425299</v>
      </c>
      <c r="ET6">
        <v>0.196594246863079</v>
      </c>
      <c r="EU6">
        <v>-8.4126714416477497E-2</v>
      </c>
      <c r="EV6">
        <v>-0.18412671441647699</v>
      </c>
      <c r="EW6">
        <v>0</v>
      </c>
      <c r="EX6">
        <v>0</v>
      </c>
      <c r="EY6">
        <v>0.20535744628146299</v>
      </c>
      <c r="EZ6">
        <v>0</v>
      </c>
      <c r="FA6">
        <v>1.6630759304754399</v>
      </c>
      <c r="FB6">
        <v>1.3028550692813201</v>
      </c>
      <c r="FC6">
        <v>0.360220861194122</v>
      </c>
      <c r="FD6">
        <v>0</v>
      </c>
      <c r="FE6">
        <v>-1.11556182095348E-2</v>
      </c>
      <c r="FF6">
        <v>-1.6105618209534801E-2</v>
      </c>
      <c r="FG6">
        <v>0</v>
      </c>
      <c r="FH6">
        <v>0.23560665709272699</v>
      </c>
      <c r="FI6">
        <v>5.7599360848382603E-2</v>
      </c>
      <c r="FJ6">
        <v>0.178007296244345</v>
      </c>
      <c r="FK6">
        <v>-2.9381360520656999E-2</v>
      </c>
      <c r="FL6">
        <v>-2.87147104571807E-2</v>
      </c>
      <c r="FM6">
        <v>-6.66650063476467E-4</v>
      </c>
      <c r="FN6">
        <v>0.79939290863338597</v>
      </c>
      <c r="FO6">
        <v>0.96045324981478997</v>
      </c>
      <c r="FP6">
        <v>-0.161060341181405</v>
      </c>
      <c r="FQ6">
        <v>0</v>
      </c>
      <c r="FR6">
        <v>0.42844378638138497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-2.0215112132538202</v>
      </c>
      <c r="GF6">
        <v>-0.16491873198106599</v>
      </c>
      <c r="GG6">
        <v>0</v>
      </c>
      <c r="GH6">
        <v>0.16248769823592599</v>
      </c>
      <c r="GI6">
        <v>0.61108797739314402</v>
      </c>
      <c r="GJ6">
        <v>0.47872683052776799</v>
      </c>
      <c r="GK6">
        <v>0.13236114686537701</v>
      </c>
      <c r="GL6">
        <v>0</v>
      </c>
      <c r="GM6">
        <v>-5.9179196066635404E-3</v>
      </c>
      <c r="GN6">
        <v>-5.9179196066635404E-3</v>
      </c>
      <c r="GO6">
        <v>0</v>
      </c>
      <c r="GP6">
        <v>8.6572352413274697E-2</v>
      </c>
      <c r="GQ6">
        <v>2.1164563971479901E-2</v>
      </c>
      <c r="GR6">
        <v>6.5407788441794804E-2</v>
      </c>
      <c r="GS6">
        <v>-1.0796017093755999E-2</v>
      </c>
      <c r="GT6">
        <v>-1.0551060245151799E-2</v>
      </c>
      <c r="GU6">
        <v>-2.4495684860425003E-4</v>
      </c>
      <c r="GV6">
        <v>0.29373246688715199</v>
      </c>
      <c r="GW6">
        <v>0.352913191186769</v>
      </c>
      <c r="GX6">
        <v>-5.91807242996161E-2</v>
      </c>
      <c r="GY6">
        <v>0</v>
      </c>
      <c r="GZ6">
        <v>0.15742928031651099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0.16248769823592599</v>
      </c>
      <c r="HH6">
        <v>-1.85902351501789</v>
      </c>
      <c r="HI6">
        <v>-0.32740643021699301</v>
      </c>
      <c r="HJ6">
        <v>0.28293644979339599</v>
      </c>
      <c r="HK6">
        <v>0.84917169051626695</v>
      </c>
      <c r="HL6">
        <v>-1.0543218049252201</v>
      </c>
      <c r="HM6">
        <v>-0.17225505992183399</v>
      </c>
      <c r="HN6">
        <v>5.41745633578675</v>
      </c>
      <c r="HO6">
        <v>137.44937895365001</v>
      </c>
      <c r="HP6">
        <v>121.99330555003</v>
      </c>
      <c r="HQ6">
        <v>278.10970260592802</v>
      </c>
      <c r="HR6">
        <v>83.220156156753504</v>
      </c>
    </row>
    <row r="7" spans="1:226" x14ac:dyDescent="0.35">
      <c r="A7" t="s">
        <v>232</v>
      </c>
      <c r="B7" t="s">
        <v>227</v>
      </c>
      <c r="C7">
        <v>1156.3</v>
      </c>
      <c r="D7">
        <v>0</v>
      </c>
      <c r="E7">
        <v>5473.1</v>
      </c>
      <c r="F7">
        <v>5.4192078771402299E-3</v>
      </c>
      <c r="G7">
        <v>21.13</v>
      </c>
      <c r="H7">
        <v>1.3429256594724E-2</v>
      </c>
      <c r="I7">
        <v>5521.3</v>
      </c>
      <c r="J7">
        <v>8.4934609483451294E-3</v>
      </c>
      <c r="K7">
        <v>693.2</v>
      </c>
      <c r="L7">
        <v>3377</v>
      </c>
      <c r="M7">
        <v>20.53</v>
      </c>
      <c r="N7">
        <v>1.1379870929602499E-2</v>
      </c>
      <c r="O7">
        <v>40.299999999999997</v>
      </c>
      <c r="P7">
        <v>-1</v>
      </c>
      <c r="Q7">
        <v>0</v>
      </c>
      <c r="R7">
        <v>266.10000000000002</v>
      </c>
      <c r="S7">
        <v>134.30000000000001</v>
      </c>
      <c r="T7">
        <v>690.5</v>
      </c>
      <c r="U7">
        <v>19.437000000000001</v>
      </c>
      <c r="V7">
        <v>1.8657303076358801E-2</v>
      </c>
      <c r="W7">
        <v>131.9</v>
      </c>
      <c r="X7">
        <v>13.981</v>
      </c>
      <c r="Y7">
        <v>13.348000000000001</v>
      </c>
      <c r="Z7">
        <v>1.8775759426041799E-2</v>
      </c>
      <c r="AA7">
        <v>17.251000000000001</v>
      </c>
      <c r="AB7">
        <v>1.5959952885747902E-2</v>
      </c>
      <c r="AC7">
        <v>943.3</v>
      </c>
      <c r="AD7">
        <v>1.8058690744920902E-2</v>
      </c>
      <c r="AE7">
        <v>0</v>
      </c>
      <c r="AF7">
        <v>0</v>
      </c>
      <c r="AG7">
        <v>22.1</v>
      </c>
      <c r="AH7">
        <v>6.3120000000000003</v>
      </c>
      <c r="AI7">
        <v>0</v>
      </c>
      <c r="AJ7">
        <v>0</v>
      </c>
      <c r="AK7">
        <v>0</v>
      </c>
      <c r="AL7">
        <v>4.8</v>
      </c>
      <c r="AM7">
        <v>4.8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66.099999999999994</v>
      </c>
      <c r="AW7">
        <v>53.6</v>
      </c>
      <c r="AX7">
        <v>12.5</v>
      </c>
      <c r="AY7">
        <v>8</v>
      </c>
      <c r="AZ7">
        <v>6.6</v>
      </c>
      <c r="BA7">
        <v>6.3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6.3</v>
      </c>
      <c r="BJ7">
        <v>0</v>
      </c>
      <c r="BK7">
        <v>0</v>
      </c>
      <c r="BL7">
        <v>0</v>
      </c>
      <c r="BM7">
        <v>0</v>
      </c>
      <c r="BN7">
        <v>100.7</v>
      </c>
      <c r="BO7">
        <v>98.9</v>
      </c>
      <c r="BP7">
        <v>51.4</v>
      </c>
      <c r="BQ7">
        <v>251</v>
      </c>
      <c r="BR7">
        <v>34.9</v>
      </c>
      <c r="BS7">
        <v>85.1</v>
      </c>
      <c r="BT7">
        <v>18.7</v>
      </c>
      <c r="BU7">
        <v>50.2</v>
      </c>
      <c r="BV7">
        <v>154</v>
      </c>
      <c r="BW7">
        <v>30.7</v>
      </c>
      <c r="BX7">
        <v>15.6</v>
      </c>
      <c r="BY7">
        <v>80.2</v>
      </c>
      <c r="BZ7">
        <v>1.2</v>
      </c>
      <c r="CA7">
        <v>97</v>
      </c>
      <c r="CB7">
        <v>4.2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67.900000000000006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14.6</v>
      </c>
      <c r="DB7">
        <v>8</v>
      </c>
      <c r="DC7">
        <v>6.6</v>
      </c>
      <c r="DD7">
        <v>34.513084388393501</v>
      </c>
      <c r="DE7">
        <v>30.359741859204899</v>
      </c>
      <c r="DF7">
        <v>4.1533425291886301</v>
      </c>
      <c r="DG7">
        <v>248.19258584166701</v>
      </c>
      <c r="DH7">
        <v>152.26343169614299</v>
      </c>
      <c r="DI7">
        <v>95.929154145524393</v>
      </c>
      <c r="DJ7">
        <v>65.4217596925957</v>
      </c>
      <c r="DK7">
        <v>53.059456130843898</v>
      </c>
      <c r="DL7">
        <v>12.3623035617518</v>
      </c>
      <c r="DM7">
        <v>14.4406818069856</v>
      </c>
      <c r="DN7">
        <v>7.9112370067490998</v>
      </c>
      <c r="DO7">
        <v>6.52944480023646</v>
      </c>
      <c r="DP7">
        <v>4.7465146066308703</v>
      </c>
      <c r="DQ7">
        <v>4.7465146066308703</v>
      </c>
      <c r="DR7">
        <v>0</v>
      </c>
      <c r="DS7">
        <v>6.2351347357012701</v>
      </c>
      <c r="DT7">
        <v>0</v>
      </c>
      <c r="DU7">
        <v>6.2351347357012701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6.52944480023646</v>
      </c>
      <c r="EC7">
        <v>0</v>
      </c>
      <c r="ED7">
        <v>7.9112370067490998</v>
      </c>
      <c r="EE7">
        <v>132.78306320508401</v>
      </c>
      <c r="EF7">
        <v>130.43654859845299</v>
      </c>
      <c r="EG7">
        <v>0</v>
      </c>
      <c r="EH7">
        <v>6.2498203852406498</v>
      </c>
      <c r="EI7">
        <v>0.22430671614978301</v>
      </c>
      <c r="EJ7">
        <v>0.20578737684936901</v>
      </c>
      <c r="EK7">
        <v>1.8519339300415699E-2</v>
      </c>
      <c r="EL7">
        <v>-0.60275097428964797</v>
      </c>
      <c r="EM7">
        <v>-1.6326704445747899</v>
      </c>
      <c r="EN7">
        <v>1.02991947028514</v>
      </c>
      <c r="EO7">
        <v>5.3155494200743298</v>
      </c>
      <c r="EP7">
        <v>5.1560167357975004</v>
      </c>
      <c r="EQ7">
        <v>0.15953268427683501</v>
      </c>
      <c r="ER7">
        <v>0.321773353708734</v>
      </c>
      <c r="ES7">
        <v>4.4988011352009097E-2</v>
      </c>
      <c r="ET7">
        <v>0.27678534235672497</v>
      </c>
      <c r="EU7">
        <v>-9.5391993014148496E-2</v>
      </c>
      <c r="EV7">
        <v>6.5953401736456004E-3</v>
      </c>
      <c r="EW7">
        <v>0</v>
      </c>
      <c r="EX7">
        <v>0</v>
      </c>
      <c r="EY7">
        <v>0.486722008295699</v>
      </c>
      <c r="EZ7">
        <v>0</v>
      </c>
      <c r="FA7">
        <v>1.13168457053367</v>
      </c>
      <c r="FB7">
        <v>0.828701553937503</v>
      </c>
      <c r="FC7">
        <v>0.30298301659617299</v>
      </c>
      <c r="FD7">
        <v>0</v>
      </c>
      <c r="FE7">
        <v>-1.49443107770495E-2</v>
      </c>
      <c r="FF7">
        <v>-1.41709377842537E-2</v>
      </c>
      <c r="FG7">
        <v>0</v>
      </c>
      <c r="FH7">
        <v>0.247300261396487</v>
      </c>
      <c r="FI7">
        <v>5.2935179905507002E-2</v>
      </c>
      <c r="FJ7">
        <v>0.194365081490981</v>
      </c>
      <c r="FK7">
        <v>-3.6858251058983098E-2</v>
      </c>
      <c r="FL7">
        <v>-3.5574289685492901E-2</v>
      </c>
      <c r="FM7">
        <v>-1.28396137349032E-3</v>
      </c>
      <c r="FN7">
        <v>0.71694524248718505</v>
      </c>
      <c r="FO7">
        <v>1.00521760748543</v>
      </c>
      <c r="FP7">
        <v>-0.28827236499824499</v>
      </c>
      <c r="FQ7">
        <v>0</v>
      </c>
      <c r="FR7">
        <v>0.38073033375967202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-0.92290234125900195</v>
      </c>
      <c r="GF7">
        <v>-4.0382913232560498E-2</v>
      </c>
      <c r="GG7">
        <v>0</v>
      </c>
      <c r="GH7">
        <v>0.25172182762879303</v>
      </c>
      <c r="GI7">
        <v>0.398761300399463</v>
      </c>
      <c r="GJ7">
        <v>0.29200195698995901</v>
      </c>
      <c r="GK7">
        <v>0.10675934340950401</v>
      </c>
      <c r="GL7">
        <v>0</v>
      </c>
      <c r="GM7">
        <v>-4.9932832220767002E-3</v>
      </c>
      <c r="GN7">
        <v>-4.9932832220767002E-3</v>
      </c>
      <c r="GO7">
        <v>0</v>
      </c>
      <c r="GP7">
        <v>8.7138922267966004E-2</v>
      </c>
      <c r="GQ7">
        <v>1.8652283264801599E-2</v>
      </c>
      <c r="GR7">
        <v>6.8486639003164401E-2</v>
      </c>
      <c r="GS7">
        <v>-1.29874034739194E-2</v>
      </c>
      <c r="GT7">
        <v>-1.2534985794747299E-2</v>
      </c>
      <c r="GU7">
        <v>-4.5241767917206601E-4</v>
      </c>
      <c r="GV7">
        <v>0.25262341172909902</v>
      </c>
      <c r="GW7">
        <v>0.35419929791593702</v>
      </c>
      <c r="GX7">
        <v>-0.10157588618683699</v>
      </c>
      <c r="GY7">
        <v>0</v>
      </c>
      <c r="GZ7">
        <v>0.134154451641886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0.25172182762879303</v>
      </c>
      <c r="HH7">
        <v>-0.67118051363020803</v>
      </c>
      <c r="HI7">
        <v>-0.29210474086135402</v>
      </c>
      <c r="HJ7">
        <v>0.23963600825518</v>
      </c>
      <c r="HK7">
        <v>0.61506139108723901</v>
      </c>
      <c r="HL7">
        <v>-0.108587855149144</v>
      </c>
      <c r="HM7">
        <v>4.9745965116116897E-2</v>
      </c>
      <c r="HN7">
        <v>6.2498203852406498</v>
      </c>
      <c r="HO7">
        <v>139.03288359032501</v>
      </c>
      <c r="HP7">
        <v>124.18672821321201</v>
      </c>
      <c r="HQ7">
        <v>282.705670230061</v>
      </c>
      <c r="HR7">
        <v>90.844090841913399</v>
      </c>
    </row>
    <row r="8" spans="1:226" x14ac:dyDescent="0.35">
      <c r="A8" t="s">
        <v>233</v>
      </c>
      <c r="B8" t="s">
        <v>227</v>
      </c>
      <c r="C8">
        <v>1177.7</v>
      </c>
      <c r="D8">
        <v>0</v>
      </c>
      <c r="E8">
        <v>5518.1</v>
      </c>
      <c r="F8">
        <v>8.2220313898886399E-3</v>
      </c>
      <c r="G8">
        <v>21.343</v>
      </c>
      <c r="H8">
        <v>1.00804543303361E-2</v>
      </c>
      <c r="I8">
        <v>5569.2</v>
      </c>
      <c r="J8">
        <v>8.6754930903953902E-3</v>
      </c>
      <c r="K8">
        <v>705.6</v>
      </c>
      <c r="L8">
        <v>3403.9</v>
      </c>
      <c r="M8">
        <v>20.731999999999999</v>
      </c>
      <c r="N8">
        <v>9.8392596200680398E-3</v>
      </c>
      <c r="O8">
        <v>40.700000000000003</v>
      </c>
      <c r="P8">
        <v>-1</v>
      </c>
      <c r="Q8">
        <v>0</v>
      </c>
      <c r="R8">
        <v>269.8</v>
      </c>
      <c r="S8">
        <v>135.6</v>
      </c>
      <c r="T8">
        <v>687.5</v>
      </c>
      <c r="U8">
        <v>19.719000000000001</v>
      </c>
      <c r="V8">
        <v>1.4508411791943201E-2</v>
      </c>
      <c r="W8">
        <v>134.19999999999999</v>
      </c>
      <c r="X8">
        <v>14.178000000000001</v>
      </c>
      <c r="Y8">
        <v>13.548999999999999</v>
      </c>
      <c r="Z8">
        <v>1.50584357207071E-2</v>
      </c>
      <c r="AA8">
        <v>17.439</v>
      </c>
      <c r="AB8">
        <v>1.0897918961219499E-2</v>
      </c>
      <c r="AC8">
        <v>946.5</v>
      </c>
      <c r="AD8">
        <v>1.4090551462699399E-2</v>
      </c>
      <c r="AE8">
        <v>0</v>
      </c>
      <c r="AF8">
        <v>0</v>
      </c>
      <c r="AG8">
        <v>22.4</v>
      </c>
      <c r="AH8">
        <v>5.7560000000000002</v>
      </c>
      <c r="AI8">
        <v>0</v>
      </c>
      <c r="AJ8">
        <v>0</v>
      </c>
      <c r="AK8">
        <v>0</v>
      </c>
      <c r="AL8">
        <v>4.5</v>
      </c>
      <c r="AM8">
        <v>4.5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65.5</v>
      </c>
      <c r="AW8">
        <v>52.8</v>
      </c>
      <c r="AX8">
        <v>12.7</v>
      </c>
      <c r="AY8">
        <v>8.1</v>
      </c>
      <c r="AZ8">
        <v>6.9</v>
      </c>
      <c r="BA8">
        <v>6.3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6.3</v>
      </c>
      <c r="BJ8">
        <v>0</v>
      </c>
      <c r="BK8">
        <v>0</v>
      </c>
      <c r="BL8">
        <v>0</v>
      </c>
      <c r="BM8">
        <v>0</v>
      </c>
      <c r="BN8">
        <v>102.3</v>
      </c>
      <c r="BO8">
        <v>101.7</v>
      </c>
      <c r="BP8">
        <v>51.6</v>
      </c>
      <c r="BQ8">
        <v>255.7</v>
      </c>
      <c r="BR8">
        <v>34.200000000000003</v>
      </c>
      <c r="BS8">
        <v>86.3</v>
      </c>
      <c r="BT8">
        <v>18.899999999999999</v>
      </c>
      <c r="BU8">
        <v>50.5</v>
      </c>
      <c r="BV8">
        <v>155.69999999999999</v>
      </c>
      <c r="BW8">
        <v>29.8</v>
      </c>
      <c r="BX8">
        <v>16</v>
      </c>
      <c r="BY8">
        <v>82.8</v>
      </c>
      <c r="BZ8">
        <v>1.2</v>
      </c>
      <c r="CA8">
        <v>100</v>
      </c>
      <c r="CB8">
        <v>4.4000000000000004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67.2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15</v>
      </c>
      <c r="DB8">
        <v>8.1</v>
      </c>
      <c r="DC8">
        <v>6.9</v>
      </c>
      <c r="DD8">
        <v>33.856609839259598</v>
      </c>
      <c r="DE8">
        <v>29.4979347296639</v>
      </c>
      <c r="DF8">
        <v>4.3586751095957101</v>
      </c>
      <c r="DG8">
        <v>253.23034583536301</v>
      </c>
      <c r="DH8">
        <v>154.18475401851001</v>
      </c>
      <c r="DI8">
        <v>99.045591816853403</v>
      </c>
      <c r="DJ8">
        <v>64.849624939113497</v>
      </c>
      <c r="DK8">
        <v>52.272615684364403</v>
      </c>
      <c r="DL8">
        <v>12.5770092547492</v>
      </c>
      <c r="DM8">
        <v>14.856346809547</v>
      </c>
      <c r="DN8">
        <v>8.0212859230394606</v>
      </c>
      <c r="DO8">
        <v>6.8350608865075504</v>
      </c>
      <c r="DP8">
        <v>4.4527715538236698</v>
      </c>
      <c r="DQ8">
        <v>4.4527715538236698</v>
      </c>
      <c r="DR8">
        <v>0</v>
      </c>
      <c r="DS8">
        <v>6.2380126643935698</v>
      </c>
      <c r="DT8">
        <v>0</v>
      </c>
      <c r="DU8">
        <v>6.2380126643935698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6.8350608865075504</v>
      </c>
      <c r="EC8">
        <v>0</v>
      </c>
      <c r="ED8">
        <v>8.0212859230394606</v>
      </c>
      <c r="EE8">
        <v>134.278587433025</v>
      </c>
      <c r="EF8">
        <v>132.90220165611299</v>
      </c>
      <c r="EG8">
        <v>0</v>
      </c>
      <c r="EH8">
        <v>5.69389459327813</v>
      </c>
      <c r="EI8">
        <v>-1.34616486959517</v>
      </c>
      <c r="EJ8">
        <v>-1.46840290821122</v>
      </c>
      <c r="EK8">
        <v>0.12223803861605401</v>
      </c>
      <c r="EL8">
        <v>5.2797069673658797E-2</v>
      </c>
      <c r="EM8">
        <v>-1.1512719174113799</v>
      </c>
      <c r="EN8">
        <v>1.2040689870850501</v>
      </c>
      <c r="EO8">
        <v>-1.8238251541616399</v>
      </c>
      <c r="EP8">
        <v>-1.7923907452808501</v>
      </c>
      <c r="EQ8">
        <v>-3.1434408880793199E-2</v>
      </c>
      <c r="ER8">
        <v>0.129684610427235</v>
      </c>
      <c r="ES8">
        <v>-4.8118021683707803E-2</v>
      </c>
      <c r="ET8">
        <v>0.17780263211094199</v>
      </c>
      <c r="EU8">
        <v>-0.38887081301022403</v>
      </c>
      <c r="EV8">
        <v>-0.38887081301022403</v>
      </c>
      <c r="EW8">
        <v>0</v>
      </c>
      <c r="EX8">
        <v>0</v>
      </c>
      <c r="EY8">
        <v>-0.11664294207591901</v>
      </c>
      <c r="EZ8">
        <v>0</v>
      </c>
      <c r="FA8">
        <v>1.10362505899481</v>
      </c>
      <c r="FB8">
        <v>0.92437789152345995</v>
      </c>
      <c r="FC8">
        <v>0.179247167471351</v>
      </c>
      <c r="FD8">
        <v>0</v>
      </c>
      <c r="FE8">
        <v>-3.25352957105828E-2</v>
      </c>
      <c r="FF8">
        <v>-3.2225337216804602E-2</v>
      </c>
      <c r="FG8">
        <v>0</v>
      </c>
      <c r="FH8">
        <v>0.23603863475396999</v>
      </c>
      <c r="FI8">
        <v>4.8154802569213E-2</v>
      </c>
      <c r="FJ8">
        <v>0.18788383218475699</v>
      </c>
      <c r="FK8">
        <v>8.0139112608558494E-3</v>
      </c>
      <c r="FL8">
        <v>1.3372473921547799E-2</v>
      </c>
      <c r="FM8">
        <v>-5.3585626606921103E-3</v>
      </c>
      <c r="FN8">
        <v>0.707600491051397</v>
      </c>
      <c r="FO8">
        <v>1.0805810641136899</v>
      </c>
      <c r="FP8">
        <v>-0.37298057306229798</v>
      </c>
      <c r="FQ8">
        <v>0</v>
      </c>
      <c r="FR8">
        <v>0.26937488415953698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-0.62737989300288</v>
      </c>
      <c r="GF8">
        <v>-0.243134576339433</v>
      </c>
      <c r="GG8">
        <v>0</v>
      </c>
      <c r="GH8">
        <v>-0.23507649463626901</v>
      </c>
      <c r="GI8">
        <v>0.38177810568012099</v>
      </c>
      <c r="GJ8">
        <v>0.31977095616136297</v>
      </c>
      <c r="GK8">
        <v>6.2007149518758402E-2</v>
      </c>
      <c r="GL8">
        <v>0</v>
      </c>
      <c r="GM8">
        <v>-1.11477427023453E-2</v>
      </c>
      <c r="GN8">
        <v>-1.11477427023453E-2</v>
      </c>
      <c r="GO8">
        <v>0</v>
      </c>
      <c r="GP8">
        <v>8.1653077835845397E-2</v>
      </c>
      <c r="GQ8">
        <v>1.6658238370392799E-2</v>
      </c>
      <c r="GR8">
        <v>6.4994839465452606E-2</v>
      </c>
      <c r="GS8">
        <v>2.77226023034017E-3</v>
      </c>
      <c r="GT8">
        <v>4.6259530992122499E-3</v>
      </c>
      <c r="GU8">
        <v>-1.8536928688721299E-3</v>
      </c>
      <c r="GV8">
        <v>0.244780936107029</v>
      </c>
      <c r="GW8">
        <v>0.37380647379181597</v>
      </c>
      <c r="GX8">
        <v>-0.129025537684787</v>
      </c>
      <c r="GY8">
        <v>0</v>
      </c>
      <c r="GZ8">
        <v>9.3185119487862095E-2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-0.23507649463626901</v>
      </c>
      <c r="HH8">
        <v>-0.862456387639148</v>
      </c>
      <c r="HI8">
        <v>-8.05808170316419E-3</v>
      </c>
      <c r="HJ8">
        <v>0.247553196337369</v>
      </c>
      <c r="HK8">
        <v>0.54546856030148305</v>
      </c>
      <c r="HL8">
        <v>-7.7492712703459699E-2</v>
      </c>
      <c r="HM8">
        <v>-0.15475732187800401</v>
      </c>
      <c r="HN8">
        <v>5.69389459327813</v>
      </c>
      <c r="HO8">
        <v>139.972482026303</v>
      </c>
      <c r="HP8">
        <v>127.208307062835</v>
      </c>
      <c r="HQ8">
        <v>287.08695567462303</v>
      </c>
      <c r="HR8">
        <v>90.396755966877706</v>
      </c>
    </row>
    <row r="9" spans="1:226" x14ac:dyDescent="0.35">
      <c r="A9" t="s">
        <v>234</v>
      </c>
      <c r="B9" t="s">
        <v>227</v>
      </c>
      <c r="C9">
        <v>1190.3</v>
      </c>
      <c r="D9">
        <v>0</v>
      </c>
      <c r="E9">
        <v>5531</v>
      </c>
      <c r="F9">
        <v>2.33776118591544E-3</v>
      </c>
      <c r="G9">
        <v>21.52</v>
      </c>
      <c r="H9">
        <v>8.2931171812772302E-3</v>
      </c>
      <c r="I9">
        <v>5617.3</v>
      </c>
      <c r="J9">
        <v>8.6367880485527203E-3</v>
      </c>
      <c r="K9">
        <v>721.7</v>
      </c>
      <c r="L9">
        <v>3460.4</v>
      </c>
      <c r="M9">
        <v>20.86</v>
      </c>
      <c r="N9">
        <v>6.1740304842754501E-3</v>
      </c>
      <c r="O9">
        <v>41</v>
      </c>
      <c r="P9">
        <v>-1</v>
      </c>
      <c r="Q9">
        <v>0</v>
      </c>
      <c r="R9">
        <v>272.10000000000002</v>
      </c>
      <c r="S9">
        <v>134.69999999999999</v>
      </c>
      <c r="T9">
        <v>669.4</v>
      </c>
      <c r="U9">
        <v>20.122</v>
      </c>
      <c r="V9">
        <v>2.0437141842892598E-2</v>
      </c>
      <c r="W9">
        <v>137.4</v>
      </c>
      <c r="X9">
        <v>14.333</v>
      </c>
      <c r="Y9">
        <v>13.672000000000001</v>
      </c>
      <c r="Z9">
        <v>9.0781607498708894E-3</v>
      </c>
      <c r="AA9">
        <v>17.741</v>
      </c>
      <c r="AB9">
        <v>1.73175067377715E-2</v>
      </c>
      <c r="AC9">
        <v>958.4</v>
      </c>
      <c r="AD9">
        <v>1.0932430526167301E-2</v>
      </c>
      <c r="AE9">
        <v>0</v>
      </c>
      <c r="AF9">
        <v>0</v>
      </c>
      <c r="AG9">
        <v>23.7</v>
      </c>
      <c r="AH9">
        <v>5.6440000000000001</v>
      </c>
      <c r="AI9">
        <v>0</v>
      </c>
      <c r="AJ9">
        <v>0</v>
      </c>
      <c r="AK9">
        <v>0</v>
      </c>
      <c r="AL9">
        <v>4.5999999999999996</v>
      </c>
      <c r="AM9">
        <v>4.5999999999999996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66.599999999999994</v>
      </c>
      <c r="AW9">
        <v>53.6</v>
      </c>
      <c r="AX9">
        <v>13</v>
      </c>
      <c r="AY9">
        <v>8.3000000000000007</v>
      </c>
      <c r="AZ9">
        <v>7.3</v>
      </c>
      <c r="BA9">
        <v>6.3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6.3</v>
      </c>
      <c r="BJ9">
        <v>0</v>
      </c>
      <c r="BK9">
        <v>0</v>
      </c>
      <c r="BL9">
        <v>0</v>
      </c>
      <c r="BM9">
        <v>0</v>
      </c>
      <c r="BN9">
        <v>105.5</v>
      </c>
      <c r="BO9">
        <v>103.7</v>
      </c>
      <c r="BP9">
        <v>52.2</v>
      </c>
      <c r="BQ9">
        <v>261.39999999999998</v>
      </c>
      <c r="BR9">
        <v>34.6</v>
      </c>
      <c r="BS9">
        <v>88.2</v>
      </c>
      <c r="BT9">
        <v>19</v>
      </c>
      <c r="BU9">
        <v>51</v>
      </c>
      <c r="BV9">
        <v>158.19999999999999</v>
      </c>
      <c r="BW9">
        <v>30.1</v>
      </c>
      <c r="BX9">
        <v>17.3</v>
      </c>
      <c r="BY9">
        <v>84.7</v>
      </c>
      <c r="BZ9">
        <v>1.2</v>
      </c>
      <c r="CA9">
        <v>103.2</v>
      </c>
      <c r="CB9">
        <v>4.5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68.2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15.6</v>
      </c>
      <c r="DB9">
        <v>8.3000000000000007</v>
      </c>
      <c r="DC9">
        <v>7.3</v>
      </c>
      <c r="DD9">
        <v>34.388848157437799</v>
      </c>
      <c r="DE9">
        <v>29.9160138915686</v>
      </c>
      <c r="DF9">
        <v>4.4728342658691904</v>
      </c>
      <c r="DG9">
        <v>259.82130040517097</v>
      </c>
      <c r="DH9">
        <v>157.23870345359799</v>
      </c>
      <c r="DI9">
        <v>102.582596951572</v>
      </c>
      <c r="DJ9">
        <v>66.195601003280004</v>
      </c>
      <c r="DK9">
        <v>53.274011190430301</v>
      </c>
      <c r="DL9">
        <v>12.9215898128497</v>
      </c>
      <c r="DM9">
        <v>15.507389542735901</v>
      </c>
      <c r="DN9">
        <v>8.2499903530773704</v>
      </c>
      <c r="DO9">
        <v>7.2573991896584999</v>
      </c>
      <c r="DP9">
        <v>4.5722168628207598</v>
      </c>
      <c r="DQ9">
        <v>4.5722168628207598</v>
      </c>
      <c r="DR9">
        <v>0</v>
      </c>
      <c r="DS9">
        <v>6.2611036079490603</v>
      </c>
      <c r="DT9">
        <v>0</v>
      </c>
      <c r="DU9">
        <v>6.2611036079490603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7.2573991896584999</v>
      </c>
      <c r="EC9">
        <v>0</v>
      </c>
      <c r="ED9">
        <v>8.2499903530773704</v>
      </c>
      <c r="EE9">
        <v>133.862801466332</v>
      </c>
      <c r="EF9">
        <v>136.57144510901</v>
      </c>
      <c r="EG9">
        <v>0</v>
      </c>
      <c r="EH9">
        <v>5.6084622805325104</v>
      </c>
      <c r="EI9">
        <v>-0.106529993822726</v>
      </c>
      <c r="EJ9">
        <v>-0.14136239227827799</v>
      </c>
      <c r="EK9">
        <v>3.4832398455555399E-2</v>
      </c>
      <c r="EL9">
        <v>1.9128737011558301</v>
      </c>
      <c r="EM9">
        <v>0.19395555443864501</v>
      </c>
      <c r="EN9">
        <v>1.7189181467171899</v>
      </c>
      <c r="EO9">
        <v>0.12989138609975701</v>
      </c>
      <c r="EP9">
        <v>1.7988781466677001E-2</v>
      </c>
      <c r="EQ9">
        <v>0.11190260463308201</v>
      </c>
      <c r="ER9">
        <v>0.37783772200757898</v>
      </c>
      <c r="ES9">
        <v>8.0032369884092305E-2</v>
      </c>
      <c r="ET9">
        <v>0.29780535212348502</v>
      </c>
      <c r="EU9">
        <v>3.3351316602273001E-2</v>
      </c>
      <c r="EV9">
        <v>3.3351316602273001E-2</v>
      </c>
      <c r="EW9">
        <v>0</v>
      </c>
      <c r="EX9">
        <v>0</v>
      </c>
      <c r="EY9">
        <v>-9.3308156756817695E-2</v>
      </c>
      <c r="EZ9">
        <v>0</v>
      </c>
      <c r="FA9">
        <v>0.83167229701386602</v>
      </c>
      <c r="FB9">
        <v>0.71091599997127497</v>
      </c>
      <c r="FC9">
        <v>0.120756297042593</v>
      </c>
      <c r="FD9">
        <v>0</v>
      </c>
      <c r="FE9">
        <v>-2.7866963359986199E-2</v>
      </c>
      <c r="FF9">
        <v>-2.7561476365880602E-2</v>
      </c>
      <c r="FG9">
        <v>0</v>
      </c>
      <c r="FH9">
        <v>0.26874943688944802</v>
      </c>
      <c r="FI9">
        <v>5.5227232862245602E-2</v>
      </c>
      <c r="FJ9">
        <v>0.21352220402720201</v>
      </c>
      <c r="FK9">
        <v>1.1564911054946701E-2</v>
      </c>
      <c r="FL9">
        <v>1.8084553664157101E-2</v>
      </c>
      <c r="FM9">
        <v>-6.5196426092106203E-3</v>
      </c>
      <c r="FN9">
        <v>0.44189058845531898</v>
      </c>
      <c r="FO9">
        <v>0.95934617090656804</v>
      </c>
      <c r="FP9">
        <v>-0.51745558245125201</v>
      </c>
      <c r="FQ9">
        <v>0</v>
      </c>
      <c r="FR9">
        <v>5.6266910390115298E-2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-1.64470574621041</v>
      </c>
      <c r="GF9">
        <v>0.19489203269850899</v>
      </c>
      <c r="GG9">
        <v>0</v>
      </c>
      <c r="GH9">
        <v>-8.8780817114743102E-2</v>
      </c>
      <c r="GI9">
        <v>0.28247339628559698</v>
      </c>
      <c r="GJ9">
        <v>0.24145911521483401</v>
      </c>
      <c r="GK9">
        <v>4.1014281070762798E-2</v>
      </c>
      <c r="GL9">
        <v>0</v>
      </c>
      <c r="GM9">
        <v>-9.3611195944232201E-3</v>
      </c>
      <c r="GN9">
        <v>-9.3611195944232201E-3</v>
      </c>
      <c r="GO9">
        <v>0</v>
      </c>
      <c r="GP9">
        <v>9.1279421546895806E-2</v>
      </c>
      <c r="GQ9">
        <v>1.87576574211584E-2</v>
      </c>
      <c r="GR9">
        <v>7.2521764125737298E-2</v>
      </c>
      <c r="GS9">
        <v>3.9279650352200702E-3</v>
      </c>
      <c r="GT9">
        <v>6.1423295114739198E-3</v>
      </c>
      <c r="GU9">
        <v>-2.2143644762539299E-3</v>
      </c>
      <c r="GV9">
        <v>0.15008596024634999</v>
      </c>
      <c r="GW9">
        <v>0.32583719823607599</v>
      </c>
      <c r="GX9">
        <v>-0.175751237989726</v>
      </c>
      <c r="GY9">
        <v>0</v>
      </c>
      <c r="GZ9">
        <v>1.91107787688258E-2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-8.8780817114743102E-2</v>
      </c>
      <c r="HH9">
        <v>-1.7334865633251499</v>
      </c>
      <c r="HI9">
        <v>0.28367284981325203</v>
      </c>
      <c r="HJ9">
        <v>0.15401392528157001</v>
      </c>
      <c r="HK9">
        <v>0.38350247700689499</v>
      </c>
      <c r="HL9">
        <v>-0.91229731122343605</v>
      </c>
      <c r="HM9">
        <v>-0.53817492100031605</v>
      </c>
      <c r="HN9">
        <v>5.6084622805325104</v>
      </c>
      <c r="HO9">
        <v>139.47126374686499</v>
      </c>
      <c r="HP9">
        <v>130.962982828478</v>
      </c>
      <c r="HQ9">
        <v>294.21014856260899</v>
      </c>
      <c r="HR9">
        <v>92.536311016785604</v>
      </c>
    </row>
    <row r="10" spans="1:226" x14ac:dyDescent="0.35">
      <c r="A10" t="s">
        <v>235</v>
      </c>
      <c r="B10" t="s">
        <v>227</v>
      </c>
      <c r="C10">
        <v>1230.5999999999999</v>
      </c>
      <c r="D10">
        <v>0</v>
      </c>
      <c r="E10">
        <v>5632.6</v>
      </c>
      <c r="F10">
        <v>1.8369191827879199E-2</v>
      </c>
      <c r="G10">
        <v>21.864999999999998</v>
      </c>
      <c r="H10">
        <v>1.60315985130111E-2</v>
      </c>
      <c r="I10">
        <v>5664.2</v>
      </c>
      <c r="J10">
        <v>8.3492069143538093E-3</v>
      </c>
      <c r="K10">
        <v>738.9</v>
      </c>
      <c r="L10">
        <v>3506.1</v>
      </c>
      <c r="M10">
        <v>21.08</v>
      </c>
      <c r="N10">
        <v>1.05465004793863E-2</v>
      </c>
      <c r="O10">
        <v>41.3333333333333</v>
      </c>
      <c r="P10">
        <v>-1</v>
      </c>
      <c r="Q10">
        <v>0</v>
      </c>
      <c r="R10">
        <v>282.2</v>
      </c>
      <c r="S10">
        <v>141.4</v>
      </c>
      <c r="T10">
        <v>674.9</v>
      </c>
      <c r="U10">
        <v>20.952999999999999</v>
      </c>
      <c r="V10">
        <v>4.12980817016202E-2</v>
      </c>
      <c r="W10">
        <v>140.80000000000001</v>
      </c>
      <c r="X10">
        <v>14.654</v>
      </c>
      <c r="Y10">
        <v>14.016999999999999</v>
      </c>
      <c r="Z10">
        <v>2.5234055002925498E-2</v>
      </c>
      <c r="AA10">
        <v>17.968</v>
      </c>
      <c r="AB10">
        <v>1.2795220111605899E-2</v>
      </c>
      <c r="AC10">
        <v>961</v>
      </c>
      <c r="AD10">
        <v>2.2395869671387701E-2</v>
      </c>
      <c r="AE10">
        <v>0</v>
      </c>
      <c r="AF10">
        <v>0</v>
      </c>
      <c r="AG10">
        <v>24.4</v>
      </c>
      <c r="AH10">
        <v>5.6680000000000001</v>
      </c>
      <c r="AI10">
        <v>0</v>
      </c>
      <c r="AJ10">
        <v>0</v>
      </c>
      <c r="AK10">
        <v>0</v>
      </c>
      <c r="AL10">
        <v>6.1</v>
      </c>
      <c r="AM10">
        <v>6.1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68.599999999999994</v>
      </c>
      <c r="AW10">
        <v>55.2</v>
      </c>
      <c r="AX10">
        <v>13.4</v>
      </c>
      <c r="AY10">
        <v>8.5</v>
      </c>
      <c r="AZ10">
        <v>7.8</v>
      </c>
      <c r="BA10">
        <v>6.5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6.5</v>
      </c>
      <c r="BJ10">
        <v>0</v>
      </c>
      <c r="BK10">
        <v>0</v>
      </c>
      <c r="BL10">
        <v>0</v>
      </c>
      <c r="BM10">
        <v>0</v>
      </c>
      <c r="BN10">
        <v>119.8</v>
      </c>
      <c r="BO10">
        <v>104.6</v>
      </c>
      <c r="BP10">
        <v>58.5</v>
      </c>
      <c r="BQ10">
        <v>283</v>
      </c>
      <c r="BR10">
        <v>36.799999999999997</v>
      </c>
      <c r="BS10">
        <v>100.3</v>
      </c>
      <c r="BT10">
        <v>18.2</v>
      </c>
      <c r="BU10">
        <v>57.3</v>
      </c>
      <c r="BV10">
        <v>175.8</v>
      </c>
      <c r="BW10">
        <v>31.8</v>
      </c>
      <c r="BX10">
        <v>19.5</v>
      </c>
      <c r="BY10">
        <v>86.4</v>
      </c>
      <c r="BZ10">
        <v>1.3</v>
      </c>
      <c r="CA10">
        <v>107.2</v>
      </c>
      <c r="CB10">
        <v>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70.2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16.3</v>
      </c>
      <c r="DB10">
        <v>8.5</v>
      </c>
      <c r="DC10">
        <v>7.8</v>
      </c>
      <c r="DD10">
        <v>36.435091083413198</v>
      </c>
      <c r="DE10">
        <v>31.482550335570501</v>
      </c>
      <c r="DF10">
        <v>4.9525407478427601</v>
      </c>
      <c r="DG10">
        <v>280.24314477468801</v>
      </c>
      <c r="DH10">
        <v>174.131543624161</v>
      </c>
      <c r="DI10">
        <v>106.11160115052699</v>
      </c>
      <c r="DJ10">
        <v>67.897603068072897</v>
      </c>
      <c r="DK10">
        <v>54.634707574304898</v>
      </c>
      <c r="DL10">
        <v>13.262895493767999</v>
      </c>
      <c r="DM10">
        <v>16.1354745925216</v>
      </c>
      <c r="DN10">
        <v>8.4124640460210909</v>
      </c>
      <c r="DO10">
        <v>7.7230105465004799</v>
      </c>
      <c r="DP10">
        <v>6.0514860977948199</v>
      </c>
      <c r="DQ10">
        <v>6.0514860977948199</v>
      </c>
      <c r="DR10">
        <v>0</v>
      </c>
      <c r="DS10">
        <v>6.4335570469798702</v>
      </c>
      <c r="DT10">
        <v>0</v>
      </c>
      <c r="DU10">
        <v>6.4335570469798702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7.7230105465004799</v>
      </c>
      <c r="EC10">
        <v>0</v>
      </c>
      <c r="ED10">
        <v>8.4124640460210909</v>
      </c>
      <c r="EE10">
        <v>139.97938638542701</v>
      </c>
      <c r="EF10">
        <v>139.35091083413201</v>
      </c>
      <c r="EG10">
        <v>0</v>
      </c>
      <c r="EH10">
        <v>5.6084755512943403</v>
      </c>
      <c r="EI10">
        <v>1.5462085241765799</v>
      </c>
      <c r="EJ10">
        <v>1.1312392074484201</v>
      </c>
      <c r="EK10">
        <v>0.414969316728169</v>
      </c>
      <c r="EL10">
        <v>16.6606620872764</v>
      </c>
      <c r="EM10">
        <v>14.6106990903103</v>
      </c>
      <c r="EN10">
        <v>2.0499629969660198</v>
      </c>
      <c r="EO10">
        <v>0.74154588757689099</v>
      </c>
      <c r="EP10">
        <v>0.58719008369552494</v>
      </c>
      <c r="EQ10">
        <v>0.15435580388137601</v>
      </c>
      <c r="ER10">
        <v>0.40522696465765201</v>
      </c>
      <c r="ES10">
        <v>4.3165628631955499E-2</v>
      </c>
      <c r="ET10">
        <v>0.36206133602569701</v>
      </c>
      <c r="EU10">
        <v>1.4130797459888</v>
      </c>
      <c r="EV10">
        <v>1.4130797459888</v>
      </c>
      <c r="EW10">
        <v>0</v>
      </c>
      <c r="EX10">
        <v>0</v>
      </c>
      <c r="EY10">
        <v>8.0957043419437505E-2</v>
      </c>
      <c r="EZ10">
        <v>0</v>
      </c>
      <c r="FA10">
        <v>0.98171134640760205</v>
      </c>
      <c r="FB10">
        <v>0.89298109252774205</v>
      </c>
      <c r="FC10">
        <v>8.8730253879862497E-2</v>
      </c>
      <c r="FD10">
        <v>0</v>
      </c>
      <c r="FE10">
        <v>4.3323524207822803E-2</v>
      </c>
      <c r="FF10">
        <v>4.3849539702255899E-2</v>
      </c>
      <c r="FG10">
        <v>0</v>
      </c>
      <c r="FH10">
        <v>0.27776759643026999</v>
      </c>
      <c r="FI10">
        <v>2.7015297341478599E-2</v>
      </c>
      <c r="FJ10">
        <v>0.25075229908879099</v>
      </c>
      <c r="FK10">
        <v>-3.9975373084272701E-2</v>
      </c>
      <c r="FL10">
        <v>-1.9623419917456902E-2</v>
      </c>
      <c r="FM10">
        <v>-2.0351953166816199E-2</v>
      </c>
      <c r="FN10">
        <v>-1.5542210378374299</v>
      </c>
      <c r="FO10">
        <v>-0.863014034975355</v>
      </c>
      <c r="FP10">
        <v>-0.69120700286207104</v>
      </c>
      <c r="FQ10">
        <v>0</v>
      </c>
      <c r="FR10">
        <v>7.0364458518762704E-2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4.2040572723876903E-3</v>
      </c>
      <c r="GF10">
        <v>-0.27703050420259601</v>
      </c>
      <c r="GG10">
        <v>0</v>
      </c>
      <c r="GH10">
        <v>-3.2038694828032302E-2</v>
      </c>
      <c r="GI10">
        <v>0.32990383816100299</v>
      </c>
      <c r="GJ10">
        <v>0.30008605982617598</v>
      </c>
      <c r="GK10">
        <v>2.9817778334827402E-2</v>
      </c>
      <c r="GL10">
        <v>0</v>
      </c>
      <c r="GM10">
        <v>1.47356262126375E-2</v>
      </c>
      <c r="GN10">
        <v>1.47356262126375E-2</v>
      </c>
      <c r="GO10">
        <v>0</v>
      </c>
      <c r="GP10">
        <v>9.3343727272206994E-2</v>
      </c>
      <c r="GQ10">
        <v>9.0784835222981006E-3</v>
      </c>
      <c r="GR10">
        <v>8.4265243749908805E-2</v>
      </c>
      <c r="GS10">
        <v>-1.3433713545920401E-2</v>
      </c>
      <c r="GT10">
        <v>-6.5944450701358901E-3</v>
      </c>
      <c r="GU10">
        <v>-6.8392684757846798E-3</v>
      </c>
      <c r="GV10">
        <v>-0.52229556845750702</v>
      </c>
      <c r="GW10">
        <v>-0.29001563806615299</v>
      </c>
      <c r="GX10">
        <v>-0.232279930391354</v>
      </c>
      <c r="GY10">
        <v>0</v>
      </c>
      <c r="GZ10">
        <v>2.36459576640385E-2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-3.2038694828032302E-2</v>
      </c>
      <c r="HH10">
        <v>-2.7834637555644599E-2</v>
      </c>
      <c r="HI10">
        <v>-0.244991809374564</v>
      </c>
      <c r="HJ10">
        <v>-0.53572928200342695</v>
      </c>
      <c r="HK10">
        <v>0.46162914930988602</v>
      </c>
      <c r="HL10">
        <v>-0.34692657962375001</v>
      </c>
      <c r="HM10">
        <v>-0.36132611467494702</v>
      </c>
      <c r="HN10">
        <v>5.6084755512943403</v>
      </c>
      <c r="HO10">
        <v>145.587861936721</v>
      </c>
      <c r="HP10">
        <v>133.74243528283799</v>
      </c>
      <c r="HQ10">
        <v>316.67823585810203</v>
      </c>
      <c r="HR10">
        <v>96.518120805369094</v>
      </c>
    </row>
    <row r="11" spans="1:226" x14ac:dyDescent="0.35">
      <c r="A11" t="s">
        <v>236</v>
      </c>
      <c r="B11" t="s">
        <v>227</v>
      </c>
      <c r="C11">
        <v>1266.4000000000001</v>
      </c>
      <c r="D11">
        <v>0</v>
      </c>
      <c r="E11">
        <v>5760.5</v>
      </c>
      <c r="F11">
        <v>2.2707097965415601E-2</v>
      </c>
      <c r="G11">
        <v>21.998999999999999</v>
      </c>
      <c r="H11">
        <v>6.1285158929795802E-3</v>
      </c>
      <c r="I11">
        <v>5709</v>
      </c>
      <c r="J11">
        <v>7.9093252356907708E-3</v>
      </c>
      <c r="K11">
        <v>757.4</v>
      </c>
      <c r="L11">
        <v>3572.8</v>
      </c>
      <c r="M11">
        <v>21.202000000000002</v>
      </c>
      <c r="N11">
        <v>5.78747628083498E-3</v>
      </c>
      <c r="O11">
        <v>41.6</v>
      </c>
      <c r="P11">
        <v>-1</v>
      </c>
      <c r="Q11">
        <v>0</v>
      </c>
      <c r="R11">
        <v>286.5</v>
      </c>
      <c r="S11">
        <v>144.19999999999999</v>
      </c>
      <c r="T11">
        <v>681.4</v>
      </c>
      <c r="U11">
        <v>21.166</v>
      </c>
      <c r="V11">
        <v>1.01656087433781E-2</v>
      </c>
      <c r="W11">
        <v>142.19999999999999</v>
      </c>
      <c r="X11">
        <v>14.827</v>
      </c>
      <c r="Y11">
        <v>14.201000000000001</v>
      </c>
      <c r="Z11">
        <v>1.3126917314689301E-2</v>
      </c>
      <c r="AA11">
        <v>18.094000000000001</v>
      </c>
      <c r="AB11">
        <v>7.0124666073019303E-3</v>
      </c>
      <c r="AC11">
        <v>959.4</v>
      </c>
      <c r="AD11">
        <v>1.18056503343797E-2</v>
      </c>
      <c r="AE11">
        <v>0</v>
      </c>
      <c r="AF11">
        <v>0</v>
      </c>
      <c r="AG11">
        <v>32.700000000000003</v>
      </c>
      <c r="AH11">
        <v>5.2160000000000002</v>
      </c>
      <c r="AI11">
        <v>0</v>
      </c>
      <c r="AJ11">
        <v>0</v>
      </c>
      <c r="AK11">
        <v>0</v>
      </c>
      <c r="AL11">
        <v>6.3</v>
      </c>
      <c r="AM11">
        <v>6.2</v>
      </c>
      <c r="AN11">
        <v>0.1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68.2</v>
      </c>
      <c r="AW11">
        <v>54.6</v>
      </c>
      <c r="AX11">
        <v>13.6</v>
      </c>
      <c r="AY11">
        <v>8.6999999999999993</v>
      </c>
      <c r="AZ11">
        <v>8</v>
      </c>
      <c r="BA11">
        <v>6.9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6.9</v>
      </c>
      <c r="BJ11">
        <v>0</v>
      </c>
      <c r="BK11">
        <v>0</v>
      </c>
      <c r="BL11">
        <v>0</v>
      </c>
      <c r="BM11">
        <v>0</v>
      </c>
      <c r="BN11">
        <v>123.4</v>
      </c>
      <c r="BO11">
        <v>106.8</v>
      </c>
      <c r="BP11">
        <v>59.2</v>
      </c>
      <c r="BQ11">
        <v>289.39999999999998</v>
      </c>
      <c r="BR11">
        <v>37</v>
      </c>
      <c r="BS11">
        <v>102.4</v>
      </c>
      <c r="BT11">
        <v>18.3</v>
      </c>
      <c r="BU11">
        <v>57.9</v>
      </c>
      <c r="BV11">
        <v>178.6</v>
      </c>
      <c r="BW11">
        <v>32</v>
      </c>
      <c r="BX11">
        <v>21</v>
      </c>
      <c r="BY11">
        <v>88.5</v>
      </c>
      <c r="BZ11">
        <v>1.3</v>
      </c>
      <c r="CA11">
        <v>110.8</v>
      </c>
      <c r="CB11">
        <v>5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70.2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16.7</v>
      </c>
      <c r="DB11">
        <v>8.6999999999999993</v>
      </c>
      <c r="DC11">
        <v>8</v>
      </c>
      <c r="DD11">
        <v>36.787020872865298</v>
      </c>
      <c r="DE11">
        <v>31.8159582542694</v>
      </c>
      <c r="DF11">
        <v>4.9710626185958304</v>
      </c>
      <c r="DG11">
        <v>287.76214421252399</v>
      </c>
      <c r="DH11">
        <v>177.582561669829</v>
      </c>
      <c r="DI11">
        <v>110.17958254269401</v>
      </c>
      <c r="DJ11">
        <v>67.802979127134705</v>
      </c>
      <c r="DK11">
        <v>54.280531309297899</v>
      </c>
      <c r="DL11">
        <v>13.522447817836801</v>
      </c>
      <c r="DM11">
        <v>16.605664136622401</v>
      </c>
      <c r="DN11">
        <v>8.6508064516128993</v>
      </c>
      <c r="DO11">
        <v>7.9548576850094896</v>
      </c>
      <c r="DP11">
        <v>6.2646963946869096</v>
      </c>
      <c r="DQ11">
        <v>6.16469639468691</v>
      </c>
      <c r="DR11">
        <v>0.1</v>
      </c>
      <c r="DS11">
        <v>6.8623814041745703</v>
      </c>
      <c r="DT11">
        <v>0</v>
      </c>
      <c r="DU11">
        <v>6.8623814041745703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7.9548576850094896</v>
      </c>
      <c r="EC11">
        <v>0</v>
      </c>
      <c r="ED11">
        <v>8.6508064516128993</v>
      </c>
      <c r="EE11">
        <v>143.38165085388999</v>
      </c>
      <c r="EF11">
        <v>141.38512333965801</v>
      </c>
      <c r="EG11">
        <v>0</v>
      </c>
      <c r="EH11">
        <v>5.1831965844402301</v>
      </c>
      <c r="EI11">
        <v>-0.30404229580814501</v>
      </c>
      <c r="EJ11">
        <v>-0.235558288225519</v>
      </c>
      <c r="EK11">
        <v>-6.8484007582628501E-2</v>
      </c>
      <c r="EL11">
        <v>2.5238051708232101</v>
      </c>
      <c r="EM11">
        <v>0.39210229339474301</v>
      </c>
      <c r="EN11">
        <v>2.1317028774284399</v>
      </c>
      <c r="EO11">
        <v>-1.33960058403365</v>
      </c>
      <c r="EP11">
        <v>-1.3560634437122201</v>
      </c>
      <c r="EQ11">
        <v>1.64628596785583E-2</v>
      </c>
      <c r="ER11">
        <v>0.17674213528062999</v>
      </c>
      <c r="ES11">
        <v>8.3577187109529702E-2</v>
      </c>
      <c r="ET11">
        <v>9.3164948171099701E-2</v>
      </c>
      <c r="EU11">
        <v>1.6449510749193801E-2</v>
      </c>
      <c r="EV11">
        <v>1.6449510749193801E-2</v>
      </c>
      <c r="EW11">
        <v>0.1</v>
      </c>
      <c r="EX11">
        <v>0</v>
      </c>
      <c r="EY11">
        <v>0.310970790142583</v>
      </c>
      <c r="EZ11">
        <v>0</v>
      </c>
      <c r="FA11">
        <v>-0.51569740451669399</v>
      </c>
      <c r="FB11">
        <v>-0.57223694786194401</v>
      </c>
      <c r="FC11">
        <v>5.6539543345250298E-2</v>
      </c>
      <c r="FD11">
        <v>0</v>
      </c>
      <c r="FE11">
        <v>3.5762256086666798E-2</v>
      </c>
      <c r="FF11">
        <v>3.5829328581754902E-2</v>
      </c>
      <c r="FG11">
        <v>4.9500000000000004E-3</v>
      </c>
      <c r="FH11">
        <v>0.245135572283947</v>
      </c>
      <c r="FI11">
        <v>3.5697861886920701E-2</v>
      </c>
      <c r="FJ11">
        <v>0.209437710397025</v>
      </c>
      <c r="FK11">
        <v>-2.9840629890667901E-2</v>
      </c>
      <c r="FL11">
        <v>-1.17714769766062E-2</v>
      </c>
      <c r="FM11">
        <v>-1.8069152914062001E-2</v>
      </c>
      <c r="FN11">
        <v>-1.82573740766302</v>
      </c>
      <c r="FO11">
        <v>-0.99722121062493296</v>
      </c>
      <c r="FP11">
        <v>-0.82851619703808699</v>
      </c>
      <c r="FQ11">
        <v>0</v>
      </c>
      <c r="FR11">
        <v>0.13570524413306201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7.9377323373851602E-2</v>
      </c>
      <c r="GF11">
        <v>-0.44721877466795301</v>
      </c>
      <c r="GG11">
        <v>0</v>
      </c>
      <c r="GH11">
        <v>-0.17441141432344601</v>
      </c>
      <c r="GI11">
        <v>-0.16762470486484399</v>
      </c>
      <c r="GJ11">
        <v>-0.186002583410351</v>
      </c>
      <c r="GK11">
        <v>1.8377878545506401E-2</v>
      </c>
      <c r="GL11">
        <v>0</v>
      </c>
      <c r="GM11">
        <v>1.32551043659206E-2</v>
      </c>
      <c r="GN11">
        <v>1.1646133132376E-2</v>
      </c>
      <c r="GO11">
        <v>1.6089712335446099E-3</v>
      </c>
      <c r="GP11">
        <v>7.9680016994619393E-2</v>
      </c>
      <c r="GQ11">
        <v>1.16034005808291E-2</v>
      </c>
      <c r="GR11">
        <v>6.8076616413790203E-2</v>
      </c>
      <c r="GS11">
        <v>-9.69953840099721E-3</v>
      </c>
      <c r="GT11">
        <v>-3.82625612761458E-3</v>
      </c>
      <c r="GU11">
        <v>-5.8732822733827302E-3</v>
      </c>
      <c r="GV11">
        <v>-0.59344625635073001</v>
      </c>
      <c r="GW11">
        <v>-0.324141462904253</v>
      </c>
      <c r="GX11">
        <v>-0.26930479344647701</v>
      </c>
      <c r="GY11">
        <v>0</v>
      </c>
      <c r="GZ11">
        <v>4.4110269505302203E-2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-0.17441141432344601</v>
      </c>
      <c r="HH11">
        <v>-9.5034090949594502E-2</v>
      </c>
      <c r="HI11">
        <v>-0.27280736034450698</v>
      </c>
      <c r="HJ11">
        <v>-0.60314579475172703</v>
      </c>
      <c r="HK11">
        <v>-3.0579313999002301E-2</v>
      </c>
      <c r="HL11">
        <v>-1.00156656004483</v>
      </c>
      <c r="HM11">
        <v>-0.58457079089886899</v>
      </c>
      <c r="HN11">
        <v>5.1831965844402301</v>
      </c>
      <c r="HO11">
        <v>148.56484743832999</v>
      </c>
      <c r="HP11">
        <v>136.20192675521801</v>
      </c>
      <c r="HQ11">
        <v>324.54916508538901</v>
      </c>
      <c r="HR11">
        <v>97.535721062618606</v>
      </c>
    </row>
    <row r="12" spans="1:226" x14ac:dyDescent="0.35">
      <c r="A12" t="s">
        <v>237</v>
      </c>
      <c r="B12" t="s">
        <v>227</v>
      </c>
      <c r="C12">
        <v>1290.5999999999999</v>
      </c>
      <c r="D12">
        <v>0</v>
      </c>
      <c r="E12">
        <v>5814.9</v>
      </c>
      <c r="F12">
        <v>9.4436246853570899E-3</v>
      </c>
      <c r="G12">
        <v>22.198</v>
      </c>
      <c r="H12">
        <v>9.0458657211691697E-3</v>
      </c>
      <c r="I12">
        <v>5752.5</v>
      </c>
      <c r="J12">
        <v>7.61954808197585E-3</v>
      </c>
      <c r="K12">
        <v>775.8</v>
      </c>
      <c r="L12">
        <v>3627.9</v>
      </c>
      <c r="M12">
        <v>21.388000000000002</v>
      </c>
      <c r="N12">
        <v>8.7727572870483998E-3</v>
      </c>
      <c r="O12">
        <v>41.933333333333302</v>
      </c>
      <c r="P12">
        <v>-1</v>
      </c>
      <c r="Q12">
        <v>0</v>
      </c>
      <c r="R12">
        <v>284.3</v>
      </c>
      <c r="S12">
        <v>138.80000000000001</v>
      </c>
      <c r="T12">
        <v>650.20000000000005</v>
      </c>
      <c r="U12">
        <v>21.34</v>
      </c>
      <c r="V12">
        <v>8.2207313616176093E-3</v>
      </c>
      <c r="W12">
        <v>145.6</v>
      </c>
      <c r="X12">
        <v>15.052</v>
      </c>
      <c r="Y12">
        <v>14.422000000000001</v>
      </c>
      <c r="Z12">
        <v>1.55622843461729E-2</v>
      </c>
      <c r="AA12">
        <v>18.344999999999999</v>
      </c>
      <c r="AB12">
        <v>1.38720017685419E-2</v>
      </c>
      <c r="AC12">
        <v>967.1</v>
      </c>
      <c r="AD12">
        <v>1.51750185472448E-2</v>
      </c>
      <c r="AE12">
        <v>0</v>
      </c>
      <c r="AF12">
        <v>0</v>
      </c>
      <c r="AG12">
        <v>25.6</v>
      </c>
      <c r="AH12">
        <v>6.7240000000000002</v>
      </c>
      <c r="AI12">
        <v>0</v>
      </c>
      <c r="AJ12">
        <v>0</v>
      </c>
      <c r="AK12">
        <v>0</v>
      </c>
      <c r="AL12">
        <v>7.2</v>
      </c>
      <c r="AM12">
        <v>7.1</v>
      </c>
      <c r="AN12">
        <v>0.1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69.5</v>
      </c>
      <c r="AW12">
        <v>55.6</v>
      </c>
      <c r="AX12">
        <v>13.9</v>
      </c>
      <c r="AY12">
        <v>8.9</v>
      </c>
      <c r="AZ12">
        <v>8.6</v>
      </c>
      <c r="BA12">
        <v>5.8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5.8</v>
      </c>
      <c r="BJ12">
        <v>0</v>
      </c>
      <c r="BK12">
        <v>0</v>
      </c>
      <c r="BL12">
        <v>0</v>
      </c>
      <c r="BM12">
        <v>0</v>
      </c>
      <c r="BN12">
        <v>124.3</v>
      </c>
      <c r="BO12">
        <v>108.9</v>
      </c>
      <c r="BP12">
        <v>59.9</v>
      </c>
      <c r="BQ12">
        <v>293</v>
      </c>
      <c r="BR12">
        <v>38.299999999999997</v>
      </c>
      <c r="BS12">
        <v>103.1</v>
      </c>
      <c r="BT12">
        <v>18.5</v>
      </c>
      <c r="BU12">
        <v>58.5</v>
      </c>
      <c r="BV12">
        <v>180.1</v>
      </c>
      <c r="BW12">
        <v>33.1</v>
      </c>
      <c r="BX12">
        <v>21.2</v>
      </c>
      <c r="BY12">
        <v>90.4</v>
      </c>
      <c r="BZ12">
        <v>1.3</v>
      </c>
      <c r="CA12">
        <v>112.9</v>
      </c>
      <c r="CB12">
        <v>5.2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70.3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17.5</v>
      </c>
      <c r="DB12">
        <v>8.9</v>
      </c>
      <c r="DC12">
        <v>8.6</v>
      </c>
      <c r="DD12">
        <v>37.975407980379202</v>
      </c>
      <c r="DE12">
        <v>32.819271766814502</v>
      </c>
      <c r="DF12">
        <v>5.1561362135647597</v>
      </c>
      <c r="DG12">
        <v>290.46116404112797</v>
      </c>
      <c r="DH12">
        <v>178.533185548533</v>
      </c>
      <c r="DI12">
        <v>111.927978492595</v>
      </c>
      <c r="DJ12">
        <v>68.901697953023302</v>
      </c>
      <c r="DK12">
        <v>55.121007452127202</v>
      </c>
      <c r="DL12">
        <v>13.7806905008961</v>
      </c>
      <c r="DM12">
        <v>17.353494953306299</v>
      </c>
      <c r="DN12">
        <v>8.8236770116026797</v>
      </c>
      <c r="DO12">
        <v>8.5298179417036106</v>
      </c>
      <c r="DP12">
        <v>7.1447316290915897</v>
      </c>
      <c r="DQ12">
        <v>7.0456089048203001</v>
      </c>
      <c r="DR12">
        <v>9.9122724271295204E-2</v>
      </c>
      <c r="DS12">
        <v>5.7394679747193704</v>
      </c>
      <c r="DT12">
        <v>0</v>
      </c>
      <c r="DU12">
        <v>5.7394679747193704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8.5298179417036106</v>
      </c>
      <c r="EC12">
        <v>0</v>
      </c>
      <c r="ED12">
        <v>8.8236770116026797</v>
      </c>
      <c r="EE12">
        <v>137.534968399208</v>
      </c>
      <c r="EF12">
        <v>144.35251391378199</v>
      </c>
      <c r="EG12">
        <v>0</v>
      </c>
      <c r="EH12">
        <v>6.6782412979907599</v>
      </c>
      <c r="EI12">
        <v>0.69348470134610796</v>
      </c>
      <c r="EJ12">
        <v>0.57544622819122504</v>
      </c>
      <c r="EK12">
        <v>0.118038473154879</v>
      </c>
      <c r="EL12">
        <v>-1.14393317379557</v>
      </c>
      <c r="EM12">
        <v>-1.4276657389077301</v>
      </c>
      <c r="EN12">
        <v>0.28373256511211797</v>
      </c>
      <c r="EO12">
        <v>0.18204477383253001</v>
      </c>
      <c r="EP12">
        <v>0.10498012685126699</v>
      </c>
      <c r="EQ12">
        <v>7.7064646981268595E-2</v>
      </c>
      <c r="ER12">
        <v>0.52624850033729598</v>
      </c>
      <c r="ES12">
        <v>5.7386943289490198E-2</v>
      </c>
      <c r="ET12">
        <v>0.46886155704780602</v>
      </c>
      <c r="EU12">
        <v>0.89836770671204902</v>
      </c>
      <c r="EV12">
        <v>0.79836770671204904</v>
      </c>
      <c r="EW12">
        <v>-1.6392305369024301E-3</v>
      </c>
      <c r="EX12">
        <v>0</v>
      </c>
      <c r="EY12">
        <v>-1.2131069070462701</v>
      </c>
      <c r="EZ12">
        <v>0</v>
      </c>
      <c r="FA12">
        <v>-6.4376670718005596E-2</v>
      </c>
      <c r="FB12">
        <v>-0.145328501632218</v>
      </c>
      <c r="FC12">
        <v>8.0951830914214207E-2</v>
      </c>
      <c r="FD12">
        <v>0</v>
      </c>
      <c r="FE12">
        <v>7.9861795689923104E-2</v>
      </c>
      <c r="FF12">
        <v>7.4978868185011094E-2</v>
      </c>
      <c r="FG12">
        <v>4.1938580884233303E-3</v>
      </c>
      <c r="FH12">
        <v>0.33436244751371003</v>
      </c>
      <c r="FI12">
        <v>5.9436479005890198E-2</v>
      </c>
      <c r="FJ12">
        <v>0.27492596850781997</v>
      </c>
      <c r="FK12">
        <v>-5.2956786602204799E-2</v>
      </c>
      <c r="FL12">
        <v>-3.0953017916313701E-2</v>
      </c>
      <c r="FM12">
        <v>-2.2003768685891299E-2</v>
      </c>
      <c r="FN12">
        <v>-1.0892126665363799</v>
      </c>
      <c r="FO12">
        <v>-0.38302985436477199</v>
      </c>
      <c r="FP12">
        <v>-0.70618281217159995</v>
      </c>
      <c r="FQ12">
        <v>0</v>
      </c>
      <c r="FR12">
        <v>-0.26863091904513497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-2.4270904282268302</v>
      </c>
      <c r="GF12">
        <v>5.0098744575117198E-2</v>
      </c>
      <c r="GG12">
        <v>0</v>
      </c>
      <c r="GH12">
        <v>0.44090337207191999</v>
      </c>
      <c r="GI12">
        <v>-2.0333755754265301E-2</v>
      </c>
      <c r="GJ12">
        <v>-4.5902874804869903E-2</v>
      </c>
      <c r="GK12">
        <v>2.5569119050604602E-2</v>
      </c>
      <c r="GL12">
        <v>0</v>
      </c>
      <c r="GM12">
        <v>2.5007178229132801E-2</v>
      </c>
      <c r="GN12">
        <v>2.3682523115922699E-2</v>
      </c>
      <c r="GO12">
        <v>1.3246551132101499E-3</v>
      </c>
      <c r="GP12">
        <v>0.105610375083294</v>
      </c>
      <c r="GQ12">
        <v>1.8773366710641299E-2</v>
      </c>
      <c r="GR12">
        <v>8.6837008372653096E-2</v>
      </c>
      <c r="GS12">
        <v>-1.67267171832612E-2</v>
      </c>
      <c r="GT12">
        <v>-9.7766954884124201E-3</v>
      </c>
      <c r="GU12">
        <v>-6.9500216948487903E-3</v>
      </c>
      <c r="GV12">
        <v>-0.34403432297421699</v>
      </c>
      <c r="GW12">
        <v>-0.12098226606594201</v>
      </c>
      <c r="GX12">
        <v>-0.22305205690827501</v>
      </c>
      <c r="GY12">
        <v>0</v>
      </c>
      <c r="GZ12">
        <v>-8.4848679420447007E-2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0.44090337207191999</v>
      </c>
      <c r="HH12">
        <v>-1.98618705615491</v>
      </c>
      <c r="HI12">
        <v>-0.390804627496803</v>
      </c>
      <c r="HJ12">
        <v>-0.36076104015747901</v>
      </c>
      <c r="HK12">
        <v>2.5435118137714902E-2</v>
      </c>
      <c r="HL12">
        <v>-2.7123176056714802</v>
      </c>
      <c r="HM12">
        <v>-1.24327701414087</v>
      </c>
      <c r="HN12">
        <v>6.6782412979907599</v>
      </c>
      <c r="HO12">
        <v>144.21320969719801</v>
      </c>
      <c r="HP12">
        <v>137.67427261579101</v>
      </c>
      <c r="HQ12">
        <v>328.436572021507</v>
      </c>
      <c r="HR12">
        <v>99.139392510140596</v>
      </c>
    </row>
    <row r="13" spans="1:226" x14ac:dyDescent="0.35">
      <c r="A13" t="s">
        <v>238</v>
      </c>
      <c r="B13" t="s">
        <v>227</v>
      </c>
      <c r="C13">
        <v>1328.9</v>
      </c>
      <c r="D13">
        <v>0</v>
      </c>
      <c r="E13">
        <v>5912.2</v>
      </c>
      <c r="F13">
        <v>1.6732875887805601E-2</v>
      </c>
      <c r="G13">
        <v>22.45</v>
      </c>
      <c r="H13">
        <v>1.13523740877557E-2</v>
      </c>
      <c r="I13">
        <v>5795.9</v>
      </c>
      <c r="J13">
        <v>7.5445458496306E-3</v>
      </c>
      <c r="K13">
        <v>800.5</v>
      </c>
      <c r="L13">
        <v>3713</v>
      </c>
      <c r="M13">
        <v>21.562000000000001</v>
      </c>
      <c r="N13">
        <v>8.1354030297362493E-3</v>
      </c>
      <c r="O13">
        <v>42.366666666666703</v>
      </c>
      <c r="P13">
        <v>-1</v>
      </c>
      <c r="Q13">
        <v>0</v>
      </c>
      <c r="R13">
        <v>291.7</v>
      </c>
      <c r="S13">
        <v>142.19999999999999</v>
      </c>
      <c r="T13">
        <v>651.9</v>
      </c>
      <c r="U13">
        <v>21.803999999999998</v>
      </c>
      <c r="V13">
        <v>2.17432052483599E-2</v>
      </c>
      <c r="W13">
        <v>149.6</v>
      </c>
      <c r="X13">
        <v>15.259</v>
      </c>
      <c r="Y13">
        <v>14.601000000000001</v>
      </c>
      <c r="Z13">
        <v>1.2411593398973899E-2</v>
      </c>
      <c r="AA13">
        <v>18.687999999999999</v>
      </c>
      <c r="AB13">
        <v>1.8697192695557498E-2</v>
      </c>
      <c r="AC13">
        <v>980.4</v>
      </c>
      <c r="AD13">
        <v>1.3752325272389E-2</v>
      </c>
      <c r="AE13">
        <v>0</v>
      </c>
      <c r="AF13">
        <v>0</v>
      </c>
      <c r="AG13">
        <v>39.299999999999997</v>
      </c>
      <c r="AH13">
        <v>5.7</v>
      </c>
      <c r="AI13">
        <v>0</v>
      </c>
      <c r="AJ13">
        <v>0</v>
      </c>
      <c r="AK13">
        <v>0</v>
      </c>
      <c r="AL13">
        <v>7.1</v>
      </c>
      <c r="AM13">
        <v>7</v>
      </c>
      <c r="AN13">
        <v>0.1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80.400000000000006</v>
      </c>
      <c r="AW13">
        <v>66.400000000000006</v>
      </c>
      <c r="AX13">
        <v>14</v>
      </c>
      <c r="AY13">
        <v>9.1999999999999993</v>
      </c>
      <c r="AZ13">
        <v>8.5</v>
      </c>
      <c r="BA13">
        <v>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5</v>
      </c>
      <c r="BJ13">
        <v>0</v>
      </c>
      <c r="BK13">
        <v>0</v>
      </c>
      <c r="BL13">
        <v>0</v>
      </c>
      <c r="BM13">
        <v>0</v>
      </c>
      <c r="BN13">
        <v>127.1</v>
      </c>
      <c r="BO13">
        <v>111.5</v>
      </c>
      <c r="BP13">
        <v>60.8</v>
      </c>
      <c r="BQ13">
        <v>299.39999999999998</v>
      </c>
      <c r="BR13">
        <v>42.3</v>
      </c>
      <c r="BS13">
        <v>105.3</v>
      </c>
      <c r="BT13">
        <v>19</v>
      </c>
      <c r="BU13">
        <v>59.4</v>
      </c>
      <c r="BV13">
        <v>183.7</v>
      </c>
      <c r="BW13">
        <v>36.6</v>
      </c>
      <c r="BX13">
        <v>21.8</v>
      </c>
      <c r="BY13">
        <v>92.5</v>
      </c>
      <c r="BZ13">
        <v>1.4</v>
      </c>
      <c r="CA13">
        <v>115.7</v>
      </c>
      <c r="CB13">
        <v>5.7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80.599999999999994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17.7</v>
      </c>
      <c r="DB13">
        <v>9.1999999999999993</v>
      </c>
      <c r="DC13">
        <v>8.5</v>
      </c>
      <c r="DD13">
        <v>41.988414063961102</v>
      </c>
      <c r="DE13">
        <v>36.330718159715701</v>
      </c>
      <c r="DF13">
        <v>5.6576959042453696</v>
      </c>
      <c r="DG13">
        <v>297.01632691228701</v>
      </c>
      <c r="DH13">
        <v>182.23481391434399</v>
      </c>
      <c r="DI13">
        <v>114.781512997943</v>
      </c>
      <c r="DJ13">
        <v>79.834589489433299</v>
      </c>
      <c r="DK13">
        <v>65.947671591546694</v>
      </c>
      <c r="DL13">
        <v>13.886917897886701</v>
      </c>
      <c r="DM13">
        <v>17.557630446979601</v>
      </c>
      <c r="DN13">
        <v>9.1275949130353506</v>
      </c>
      <c r="DO13">
        <v>8.4300355339442703</v>
      </c>
      <c r="DP13">
        <v>7.0414250981858997</v>
      </c>
      <c r="DQ13">
        <v>6.9422386384888704</v>
      </c>
      <c r="DR13">
        <v>9.91864596970264E-2</v>
      </c>
      <c r="DS13">
        <v>4.9528146624275298</v>
      </c>
      <c r="DT13">
        <v>0</v>
      </c>
      <c r="DU13">
        <v>4.9528146624275298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8.4300355339442703</v>
      </c>
      <c r="EC13">
        <v>0</v>
      </c>
      <c r="ED13">
        <v>9.1275949130353506</v>
      </c>
      <c r="EE13">
        <v>141.070806059473</v>
      </c>
      <c r="EF13">
        <v>148.41548531887</v>
      </c>
      <c r="EG13">
        <v>0</v>
      </c>
      <c r="EH13">
        <v>5.64529755002805</v>
      </c>
      <c r="EI13">
        <v>3.3994579579202502</v>
      </c>
      <c r="EJ13">
        <v>2.9809936920929601</v>
      </c>
      <c r="EK13">
        <v>0.41846426582729201</v>
      </c>
      <c r="EL13">
        <v>1.80577497834548</v>
      </c>
      <c r="EM13">
        <v>0.77604120682602196</v>
      </c>
      <c r="EN13">
        <v>1.0297337715194701</v>
      </c>
      <c r="EO13">
        <v>9.8102435528839909</v>
      </c>
      <c r="EP13">
        <v>9.9281948423071906</v>
      </c>
      <c r="EQ13">
        <v>-0.1179512894232</v>
      </c>
      <c r="ER13">
        <v>-7.4399105388920403E-2</v>
      </c>
      <c r="ES13">
        <v>0.160448454973634</v>
      </c>
      <c r="ET13">
        <v>-0.234847560362555</v>
      </c>
      <c r="EU13">
        <v>-0.21289563193144201</v>
      </c>
      <c r="EV13">
        <v>-0.21132763704350399</v>
      </c>
      <c r="EW13">
        <v>-1.56799488793669E-3</v>
      </c>
      <c r="EX13">
        <v>0</v>
      </c>
      <c r="EY13">
        <v>-0.89094370350032703</v>
      </c>
      <c r="EZ13">
        <v>0</v>
      </c>
      <c r="FA13">
        <v>2.1137025668084499</v>
      </c>
      <c r="FB13">
        <v>2.0844678620569002</v>
      </c>
      <c r="FC13">
        <v>2.9234704751550801E-2</v>
      </c>
      <c r="FD13">
        <v>0</v>
      </c>
      <c r="FE13">
        <v>5.9875928785508799E-2</v>
      </c>
      <c r="FF13">
        <v>5.57456170275498E-2</v>
      </c>
      <c r="FG13">
        <v>3.9023071475945601E-3</v>
      </c>
      <c r="FH13">
        <v>0.23260916134949799</v>
      </c>
      <c r="FI13">
        <v>7.7530098151037202E-2</v>
      </c>
      <c r="FJ13">
        <v>0.15507906319846099</v>
      </c>
      <c r="FK13">
        <v>-0.16627205186621299</v>
      </c>
      <c r="FL13">
        <v>-0.13031947431941199</v>
      </c>
      <c r="FM13">
        <v>-3.5952577546801E-2</v>
      </c>
      <c r="FN13">
        <v>-1.3092551367494101</v>
      </c>
      <c r="FO13">
        <v>-0.60378475725854597</v>
      </c>
      <c r="FP13">
        <v>-0.705470379490854</v>
      </c>
      <c r="FQ13">
        <v>0</v>
      </c>
      <c r="FR13">
        <v>-0.63695023674906903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-0.20614903220241701</v>
      </c>
      <c r="GF13">
        <v>0.27868450786732901</v>
      </c>
      <c r="GG13">
        <v>0</v>
      </c>
      <c r="GH13">
        <v>-0.37205933673573399</v>
      </c>
      <c r="GI13">
        <v>0.65510694771685996</v>
      </c>
      <c r="GJ13">
        <v>0.646046137318115</v>
      </c>
      <c r="GK13">
        <v>9.0608103987450204E-3</v>
      </c>
      <c r="GL13">
        <v>0</v>
      </c>
      <c r="GM13">
        <v>1.8486881814704599E-2</v>
      </c>
      <c r="GN13">
        <v>1.7277426631814599E-2</v>
      </c>
      <c r="GO13">
        <v>1.2094551828899899E-3</v>
      </c>
      <c r="GP13">
        <v>7.2093339950255103E-2</v>
      </c>
      <c r="GQ13">
        <v>2.40291641565279E-2</v>
      </c>
      <c r="GR13">
        <v>4.8064175793727099E-2</v>
      </c>
      <c r="GS13">
        <v>-5.1533256428393903E-2</v>
      </c>
      <c r="GT13">
        <v>-4.03903531130985E-2</v>
      </c>
      <c r="GU13">
        <v>-1.1142903315295501E-2</v>
      </c>
      <c r="GV13">
        <v>-0.405781849294716</v>
      </c>
      <c r="GW13">
        <v>-0.187133041146303</v>
      </c>
      <c r="GX13">
        <v>-0.218648808148413</v>
      </c>
      <c r="GY13">
        <v>0</v>
      </c>
      <c r="GZ13">
        <v>-0.197412129784308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-0.37205933673573399</v>
      </c>
      <c r="HH13">
        <v>-0.57820836893814997</v>
      </c>
      <c r="HI13">
        <v>0.650743844603062</v>
      </c>
      <c r="HJ13">
        <v>-0.45731510572311002</v>
      </c>
      <c r="HK13">
        <v>0.54827503969751201</v>
      </c>
      <c r="HL13">
        <v>0.163495409639314</v>
      </c>
      <c r="HM13">
        <v>-0.97432883392518499</v>
      </c>
      <c r="HN13">
        <v>5.64529755002805</v>
      </c>
      <c r="HO13">
        <v>146.716103609501</v>
      </c>
      <c r="HP13">
        <v>142.77018776884199</v>
      </c>
      <c r="HQ13">
        <v>339.004740976248</v>
      </c>
      <c r="HR13">
        <v>109.386459697026</v>
      </c>
    </row>
    <row r="14" spans="1:226" x14ac:dyDescent="0.35">
      <c r="A14" t="s">
        <v>239</v>
      </c>
      <c r="B14" t="s">
        <v>227</v>
      </c>
      <c r="C14">
        <v>1377.5</v>
      </c>
      <c r="D14">
        <v>0</v>
      </c>
      <c r="E14">
        <v>6058.5</v>
      </c>
      <c r="F14">
        <v>2.4745441629173699E-2</v>
      </c>
      <c r="G14">
        <v>22.734999999999999</v>
      </c>
      <c r="H14">
        <v>1.2694877505567999E-2</v>
      </c>
      <c r="I14">
        <v>5840.8</v>
      </c>
      <c r="J14">
        <v>7.7468555358097798E-3</v>
      </c>
      <c r="K14">
        <v>825</v>
      </c>
      <c r="L14">
        <v>3780.8</v>
      </c>
      <c r="M14">
        <v>21.823</v>
      </c>
      <c r="N14">
        <v>1.2104628513125E-2</v>
      </c>
      <c r="O14">
        <v>43.033333333333303</v>
      </c>
      <c r="P14">
        <v>-1</v>
      </c>
      <c r="Q14">
        <v>0</v>
      </c>
      <c r="R14">
        <v>299.60000000000002</v>
      </c>
      <c r="S14">
        <v>146.4</v>
      </c>
      <c r="T14">
        <v>660.3</v>
      </c>
      <c r="U14">
        <v>22.155000000000001</v>
      </c>
      <c r="V14">
        <v>1.6097963676389802E-2</v>
      </c>
      <c r="W14">
        <v>153.19999999999999</v>
      </c>
      <c r="X14">
        <v>15.558999999999999</v>
      </c>
      <c r="Y14">
        <v>14.888999999999999</v>
      </c>
      <c r="Z14">
        <v>1.9724676392027799E-2</v>
      </c>
      <c r="AA14">
        <v>19.047999999999998</v>
      </c>
      <c r="AB14">
        <v>1.92636986301369E-2</v>
      </c>
      <c r="AC14">
        <v>984.9</v>
      </c>
      <c r="AD14">
        <v>1.9660528212857901E-2</v>
      </c>
      <c r="AE14">
        <v>0</v>
      </c>
      <c r="AF14">
        <v>0</v>
      </c>
      <c r="AG14">
        <v>34.299999999999997</v>
      </c>
      <c r="AH14">
        <v>5.74</v>
      </c>
      <c r="AI14">
        <v>0</v>
      </c>
      <c r="AJ14">
        <v>0</v>
      </c>
      <c r="AK14">
        <v>0</v>
      </c>
      <c r="AL14">
        <v>6</v>
      </c>
      <c r="AM14">
        <v>5.9</v>
      </c>
      <c r="AN14">
        <v>0.1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82.3</v>
      </c>
      <c r="AW14">
        <v>68.099999999999994</v>
      </c>
      <c r="AX14">
        <v>14.2</v>
      </c>
      <c r="AY14">
        <v>9.5</v>
      </c>
      <c r="AZ14">
        <v>9</v>
      </c>
      <c r="BA14">
        <v>4.5999999999999996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4.5999999999999996</v>
      </c>
      <c r="BJ14">
        <v>0</v>
      </c>
      <c r="BK14">
        <v>0</v>
      </c>
      <c r="BL14">
        <v>0</v>
      </c>
      <c r="BM14">
        <v>0</v>
      </c>
      <c r="BN14">
        <v>126.4</v>
      </c>
      <c r="BO14">
        <v>114.6</v>
      </c>
      <c r="BP14">
        <v>74.099999999999994</v>
      </c>
      <c r="BQ14">
        <v>315.10000000000002</v>
      </c>
      <c r="BR14">
        <v>45.3</v>
      </c>
      <c r="BS14">
        <v>104.5</v>
      </c>
      <c r="BT14">
        <v>19.5</v>
      </c>
      <c r="BU14">
        <v>72.7</v>
      </c>
      <c r="BV14">
        <v>196.7</v>
      </c>
      <c r="BW14">
        <v>39.299999999999997</v>
      </c>
      <c r="BX14">
        <v>21.9</v>
      </c>
      <c r="BY14">
        <v>95.1</v>
      </c>
      <c r="BZ14">
        <v>1.4</v>
      </c>
      <c r="CA14">
        <v>118.4</v>
      </c>
      <c r="CB14">
        <v>6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82.2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18.5</v>
      </c>
      <c r="DB14">
        <v>9.5</v>
      </c>
      <c r="DC14">
        <v>9</v>
      </c>
      <c r="DD14">
        <v>44.787974213894799</v>
      </c>
      <c r="DE14">
        <v>38.8569705964196</v>
      </c>
      <c r="DF14">
        <v>5.9310036174751897</v>
      </c>
      <c r="DG14">
        <v>311.47587422317002</v>
      </c>
      <c r="DH14">
        <v>194.47637974213899</v>
      </c>
      <c r="DI14">
        <v>116.99949448103099</v>
      </c>
      <c r="DJ14">
        <v>81.326787867544795</v>
      </c>
      <c r="DK14">
        <v>67.296252666728506</v>
      </c>
      <c r="DL14">
        <v>14.0305352008162</v>
      </c>
      <c r="DM14">
        <v>18.285748075317699</v>
      </c>
      <c r="DN14">
        <v>9.3886374176792504</v>
      </c>
      <c r="DO14">
        <v>8.8971106576384393</v>
      </c>
      <c r="DP14">
        <v>5.9140571375568101</v>
      </c>
      <c r="DQ14">
        <v>5.8152676004081298</v>
      </c>
      <c r="DR14">
        <v>9.8789537148687503E-2</v>
      </c>
      <c r="DS14">
        <v>4.5394768574343702</v>
      </c>
      <c r="DT14">
        <v>0</v>
      </c>
      <c r="DU14">
        <v>4.5394768574343702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8.8971106576384393</v>
      </c>
      <c r="EC14">
        <v>0</v>
      </c>
      <c r="ED14">
        <v>9.3886374176792504</v>
      </c>
      <c r="EE14">
        <v>144.678721825434</v>
      </c>
      <c r="EF14">
        <v>151.38914757443601</v>
      </c>
      <c r="EG14">
        <v>0</v>
      </c>
      <c r="EH14">
        <v>5.6710036174751899</v>
      </c>
      <c r="EI14">
        <v>2.1602822247300502</v>
      </c>
      <c r="EJ14">
        <v>1.9734356838089799</v>
      </c>
      <c r="EK14">
        <v>0.186846540921072</v>
      </c>
      <c r="EL14">
        <v>9.7564656757489807</v>
      </c>
      <c r="EM14">
        <v>9.3532823802106897</v>
      </c>
      <c r="EN14">
        <v>0.40318329553825499</v>
      </c>
      <c r="EO14">
        <v>0.30394068246566502</v>
      </c>
      <c r="EP14">
        <v>0.38186145915074099</v>
      </c>
      <c r="EQ14">
        <v>-7.7920776685086707E-2</v>
      </c>
      <c r="ER14">
        <v>0.44862873233385497</v>
      </c>
      <c r="ES14">
        <v>0.117366346749801</v>
      </c>
      <c r="ET14">
        <v>0.33126238558405402</v>
      </c>
      <c r="EU14">
        <v>-1.3409455367474401</v>
      </c>
      <c r="EV14">
        <v>-1.23896038834254</v>
      </c>
      <c r="EW14">
        <v>-1.9851484048934698E-3</v>
      </c>
      <c r="EX14">
        <v>0</v>
      </c>
      <c r="EY14">
        <v>-0.49925742024467501</v>
      </c>
      <c r="EZ14">
        <v>0</v>
      </c>
      <c r="FA14">
        <v>2.0152413956584199</v>
      </c>
      <c r="FB14">
        <v>2.0382689215343199</v>
      </c>
      <c r="FC14">
        <v>-2.3027525875903399E-2</v>
      </c>
      <c r="FD14">
        <v>0</v>
      </c>
      <c r="FE14">
        <v>-1.2913172041878199E-2</v>
      </c>
      <c r="FF14">
        <v>-1.11058029192886E-2</v>
      </c>
      <c r="FG14">
        <v>3.5933145357539302E-3</v>
      </c>
      <c r="FH14">
        <v>0.24237455907664399</v>
      </c>
      <c r="FI14">
        <v>9.4225259727552399E-2</v>
      </c>
      <c r="FJ14">
        <v>0.14814929934909099</v>
      </c>
      <c r="FK14">
        <v>-0.23828145935721501</v>
      </c>
      <c r="FL14">
        <v>-0.196100663779712</v>
      </c>
      <c r="FM14">
        <v>-4.2180795577503399E-2</v>
      </c>
      <c r="FN14">
        <v>-2.5516761113419699</v>
      </c>
      <c r="FO14">
        <v>-1.87462776067939</v>
      </c>
      <c r="FP14">
        <v>-0.67704835066256397</v>
      </c>
      <c r="FQ14">
        <v>0</v>
      </c>
      <c r="FR14">
        <v>-0.51966140460118904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0.243589948987955</v>
      </c>
      <c r="GF14">
        <v>-0.15054394124484799</v>
      </c>
      <c r="GG14">
        <v>0</v>
      </c>
      <c r="GH14">
        <v>-3.4302102113295499E-2</v>
      </c>
      <c r="GI14">
        <v>0.60658932821383604</v>
      </c>
      <c r="GJ14">
        <v>0.61352063256357003</v>
      </c>
      <c r="GK14">
        <v>-6.9313043497338904E-3</v>
      </c>
      <c r="GL14">
        <v>0</v>
      </c>
      <c r="GM14">
        <v>-2.2612652219232898E-3</v>
      </c>
      <c r="GN14">
        <v>-3.3428558715595099E-3</v>
      </c>
      <c r="GO14">
        <v>1.0815906496362199E-3</v>
      </c>
      <c r="GP14">
        <v>7.2954942908162707E-2</v>
      </c>
      <c r="GQ14">
        <v>2.83618811731665E-2</v>
      </c>
      <c r="GR14">
        <v>4.4593061734996199E-2</v>
      </c>
      <c r="GS14">
        <v>-7.1722916504542003E-2</v>
      </c>
      <c r="GT14">
        <v>-5.9026462120464002E-2</v>
      </c>
      <c r="GU14">
        <v>-1.26964543840781E-2</v>
      </c>
      <c r="GV14">
        <v>-0.76805662166963895</v>
      </c>
      <c r="GW14">
        <v>-0.56426450769189396</v>
      </c>
      <c r="GX14">
        <v>-0.20379211397774499</v>
      </c>
      <c r="GY14">
        <v>0</v>
      </c>
      <c r="GZ14">
        <v>-0.156418512935869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-3.4302102113295499E-2</v>
      </c>
      <c r="HH14">
        <v>0.20928784687466001</v>
      </c>
      <c r="HI14">
        <v>-0.116241839131552</v>
      </c>
      <c r="HJ14">
        <v>-0.83977953817418105</v>
      </c>
      <c r="HK14">
        <v>0.520864492964207</v>
      </c>
      <c r="HL14">
        <v>-0.22586903746686701</v>
      </c>
      <c r="HM14">
        <v>-0.94406444838596504</v>
      </c>
      <c r="HN14">
        <v>5.6710036174751899</v>
      </c>
      <c r="HO14">
        <v>150.349725442909</v>
      </c>
      <c r="HP14">
        <v>145.718143956961</v>
      </c>
      <c r="HQ14">
        <v>356.26384843706501</v>
      </c>
      <c r="HR14">
        <v>110.066069937854</v>
      </c>
    </row>
    <row r="15" spans="1:226" x14ac:dyDescent="0.35">
      <c r="A15" t="s">
        <v>240</v>
      </c>
      <c r="B15" t="s">
        <v>227</v>
      </c>
      <c r="C15">
        <v>1413.9</v>
      </c>
      <c r="D15">
        <v>0</v>
      </c>
      <c r="E15">
        <v>6124.5</v>
      </c>
      <c r="F15">
        <v>1.0893785590492699E-2</v>
      </c>
      <c r="G15">
        <v>23.111000000000001</v>
      </c>
      <c r="H15">
        <v>1.6538376951836398E-2</v>
      </c>
      <c r="I15">
        <v>5889.1</v>
      </c>
      <c r="J15">
        <v>8.2694151486097899E-3</v>
      </c>
      <c r="K15">
        <v>840.5</v>
      </c>
      <c r="L15">
        <v>3779.1</v>
      </c>
      <c r="M15">
        <v>22.242000000000001</v>
      </c>
      <c r="N15">
        <v>1.9199926682857499E-2</v>
      </c>
      <c r="O15">
        <v>43.933333333333302</v>
      </c>
      <c r="P15">
        <v>-1</v>
      </c>
      <c r="Q15">
        <v>0</v>
      </c>
      <c r="R15">
        <v>302.7</v>
      </c>
      <c r="S15">
        <v>146.5</v>
      </c>
      <c r="T15">
        <v>649.70000000000005</v>
      </c>
      <c r="U15">
        <v>22.54</v>
      </c>
      <c r="V15">
        <v>1.7377567140600202E-2</v>
      </c>
      <c r="W15">
        <v>156.19999999999999</v>
      </c>
      <c r="X15">
        <v>15.836</v>
      </c>
      <c r="Y15">
        <v>15.141</v>
      </c>
      <c r="Z15">
        <v>1.6925246826516201E-2</v>
      </c>
      <c r="AA15">
        <v>19.449000000000002</v>
      </c>
      <c r="AB15">
        <v>2.1052078958421001E-2</v>
      </c>
      <c r="AC15">
        <v>986.5</v>
      </c>
      <c r="AD15">
        <v>1.78032007198408E-2</v>
      </c>
      <c r="AE15">
        <v>0</v>
      </c>
      <c r="AF15">
        <v>0</v>
      </c>
      <c r="AG15">
        <v>33.4</v>
      </c>
      <c r="AH15">
        <v>6.2080000000000002</v>
      </c>
      <c r="AI15">
        <v>0</v>
      </c>
      <c r="AJ15">
        <v>0</v>
      </c>
      <c r="AK15">
        <v>0</v>
      </c>
      <c r="AL15">
        <v>5.7</v>
      </c>
      <c r="AM15">
        <v>5.6</v>
      </c>
      <c r="AN15">
        <v>0.1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83.5</v>
      </c>
      <c r="AW15">
        <v>69.099999999999994</v>
      </c>
      <c r="AX15">
        <v>14.4</v>
      </c>
      <c r="AY15">
        <v>10</v>
      </c>
      <c r="AZ15">
        <v>9.6</v>
      </c>
      <c r="BA15">
        <v>4.5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4.5</v>
      </c>
      <c r="BJ15">
        <v>0</v>
      </c>
      <c r="BK15">
        <v>0</v>
      </c>
      <c r="BL15">
        <v>0</v>
      </c>
      <c r="BM15">
        <v>0</v>
      </c>
      <c r="BN15">
        <v>129.19999999999999</v>
      </c>
      <c r="BO15">
        <v>116.2</v>
      </c>
      <c r="BP15">
        <v>75.3</v>
      </c>
      <c r="BQ15">
        <v>320.7</v>
      </c>
      <c r="BR15">
        <v>45.5</v>
      </c>
      <c r="BS15">
        <v>106.9</v>
      </c>
      <c r="BT15">
        <v>19.899999999999999</v>
      </c>
      <c r="BU15">
        <v>73.8</v>
      </c>
      <c r="BV15">
        <v>200.6</v>
      </c>
      <c r="BW15">
        <v>39.4</v>
      </c>
      <c r="BX15">
        <v>22.3</v>
      </c>
      <c r="BY15">
        <v>96.3</v>
      </c>
      <c r="BZ15">
        <v>1.5</v>
      </c>
      <c r="CA15">
        <v>120.1</v>
      </c>
      <c r="CB15">
        <v>6.1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83.6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19.600000000000001</v>
      </c>
      <c r="DB15">
        <v>10</v>
      </c>
      <c r="DC15">
        <v>9.6</v>
      </c>
      <c r="DD15">
        <v>44.630243321266597</v>
      </c>
      <c r="DE15">
        <v>38.645442881363699</v>
      </c>
      <c r="DF15">
        <v>5.98480043990285</v>
      </c>
      <c r="DG15">
        <v>314.65010310223198</v>
      </c>
      <c r="DH15">
        <v>196.82337442148199</v>
      </c>
      <c r="DI15">
        <v>117.82672868074999</v>
      </c>
      <c r="DJ15">
        <v>81.919846034000798</v>
      </c>
      <c r="DK15">
        <v>67.7924849928974</v>
      </c>
      <c r="DL15">
        <v>14.1273610411034</v>
      </c>
      <c r="DM15">
        <v>19.244801356367098</v>
      </c>
      <c r="DN15">
        <v>9.8176006965128497</v>
      </c>
      <c r="DO15">
        <v>9.4272006598542806</v>
      </c>
      <c r="DP15">
        <v>5.5848004399028497</v>
      </c>
      <c r="DQ15">
        <v>5.4867204325711398</v>
      </c>
      <c r="DR15">
        <v>9.8080007331714306E-2</v>
      </c>
      <c r="DS15">
        <v>4.4116803372588604</v>
      </c>
      <c r="DT15">
        <v>0</v>
      </c>
      <c r="DU15">
        <v>4.4116803372588604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9.4272006598542806</v>
      </c>
      <c r="EC15">
        <v>0</v>
      </c>
      <c r="ED15">
        <v>9.8176006965128497</v>
      </c>
      <c r="EE15">
        <v>143.68913073363001</v>
      </c>
      <c r="EF15">
        <v>153.258571232186</v>
      </c>
      <c r="EG15">
        <v>0</v>
      </c>
      <c r="EH15">
        <v>6.0977924208404</v>
      </c>
      <c r="EI15">
        <v>-1.0443611849654699</v>
      </c>
      <c r="EJ15">
        <v>-0.97954513397666398</v>
      </c>
      <c r="EK15">
        <v>-6.4816050988804705E-2</v>
      </c>
      <c r="EL15">
        <v>-3.05558961109534</v>
      </c>
      <c r="EM15">
        <v>-1.5032195382496001</v>
      </c>
      <c r="EN15">
        <v>-1.5523700728457499</v>
      </c>
      <c r="EO15">
        <v>-1.0607268327297701</v>
      </c>
      <c r="EP15">
        <v>-0.87066217872293805</v>
      </c>
      <c r="EQ15">
        <v>-0.19006465400683401</v>
      </c>
      <c r="ER15">
        <v>0.591817176117857</v>
      </c>
      <c r="ES15">
        <v>0.23904125260105999</v>
      </c>
      <c r="ET15">
        <v>0.35277592351679299</v>
      </c>
      <c r="EU15">
        <v>-0.36206911680565801</v>
      </c>
      <c r="EV15">
        <v>-0.46206911680565799</v>
      </c>
      <c r="EW15">
        <v>-2.7469341831467299E-3</v>
      </c>
      <c r="EX15">
        <v>0</v>
      </c>
      <c r="EY15">
        <v>-0.22635897242474901</v>
      </c>
      <c r="EZ15">
        <v>0</v>
      </c>
      <c r="FA15">
        <v>2.0779879897017901</v>
      </c>
      <c r="FB15">
        <v>2.1474842061569102</v>
      </c>
      <c r="FC15">
        <v>-6.9496216455116694E-2</v>
      </c>
      <c r="FD15">
        <v>0</v>
      </c>
      <c r="FE15">
        <v>-2.2933752506624001E-2</v>
      </c>
      <c r="FF15">
        <v>-2.7231725623282899E-2</v>
      </c>
      <c r="FG15">
        <v>3.02795730262709E-3</v>
      </c>
      <c r="FH15">
        <v>0.33576644326501998</v>
      </c>
      <c r="FI15">
        <v>0.12920467446314701</v>
      </c>
      <c r="FJ15">
        <v>0.20656176880187199</v>
      </c>
      <c r="FK15">
        <v>-0.226497489875086</v>
      </c>
      <c r="FL15">
        <v>-0.18071402588692101</v>
      </c>
      <c r="FM15">
        <v>-4.5783463988164498E-2</v>
      </c>
      <c r="FN15">
        <v>-2.1128239177671801</v>
      </c>
      <c r="FO15">
        <v>-1.7456391703543701</v>
      </c>
      <c r="FP15">
        <v>-0.367184747412798</v>
      </c>
      <c r="FQ15">
        <v>0</v>
      </c>
      <c r="FR15">
        <v>-0.400296966129771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-1.0612611853765099</v>
      </c>
      <c r="GF15">
        <v>-0.28873314004983902</v>
      </c>
      <c r="GG15">
        <v>0</v>
      </c>
      <c r="GH15">
        <v>8.7025662090930905E-2</v>
      </c>
      <c r="GI15">
        <v>0.60340849065750801</v>
      </c>
      <c r="GJ15">
        <v>0.62358888019075398</v>
      </c>
      <c r="GK15">
        <v>-2.0180389533246201E-2</v>
      </c>
      <c r="GL15">
        <v>0</v>
      </c>
      <c r="GM15">
        <v>-7.0283174796822801E-3</v>
      </c>
      <c r="GN15">
        <v>-7.90757912835802E-3</v>
      </c>
      <c r="GO15">
        <v>8.7926164867574202E-4</v>
      </c>
      <c r="GP15">
        <v>9.7500237608717094E-2</v>
      </c>
      <c r="GQ15">
        <v>3.7518598755178802E-2</v>
      </c>
      <c r="GR15">
        <v>5.9981638853538202E-2</v>
      </c>
      <c r="GS15">
        <v>-6.5770595970986806E-2</v>
      </c>
      <c r="GT15">
        <v>-5.2475942181320102E-2</v>
      </c>
      <c r="GU15">
        <v>-1.3294653789666599E-2</v>
      </c>
      <c r="GV15">
        <v>-0.61352418664745301</v>
      </c>
      <c r="GW15">
        <v>-0.50690066652758403</v>
      </c>
      <c r="GX15">
        <v>-0.106623520119869</v>
      </c>
      <c r="GY15">
        <v>0</v>
      </c>
      <c r="GZ15">
        <v>-0.116238683449661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8.7025662090930905E-2</v>
      </c>
      <c r="HH15">
        <v>-0.97423552328557705</v>
      </c>
      <c r="HI15">
        <v>-0.37575880214077001</v>
      </c>
      <c r="HJ15">
        <v>-0.67929478261844001</v>
      </c>
      <c r="HK15">
        <v>0.57764172733688102</v>
      </c>
      <c r="HL15">
        <v>-1.45164738070791</v>
      </c>
      <c r="HM15">
        <v>-1.05658465355173</v>
      </c>
      <c r="HN15">
        <v>6.0977924208404</v>
      </c>
      <c r="HO15">
        <v>149.78692315447</v>
      </c>
      <c r="HP15">
        <v>147.16077881134601</v>
      </c>
      <c r="HQ15">
        <v>359.28034642349797</v>
      </c>
      <c r="HR15">
        <v>111.16112816752999</v>
      </c>
    </row>
    <row r="16" spans="1:226" x14ac:dyDescent="0.35">
      <c r="A16" t="s">
        <v>241</v>
      </c>
      <c r="B16" t="s">
        <v>227</v>
      </c>
      <c r="C16">
        <v>1433.8</v>
      </c>
      <c r="D16">
        <v>0</v>
      </c>
      <c r="E16">
        <v>6092.3</v>
      </c>
      <c r="F16">
        <v>-5.2575720466976304E-3</v>
      </c>
      <c r="G16">
        <v>23.553000000000001</v>
      </c>
      <c r="H16">
        <v>1.9125091947557401E-2</v>
      </c>
      <c r="I16">
        <v>5939.1</v>
      </c>
      <c r="J16">
        <v>8.4902616698647702E-3</v>
      </c>
      <c r="K16">
        <v>858.9</v>
      </c>
      <c r="L16">
        <v>3792.4</v>
      </c>
      <c r="M16">
        <v>22.646999999999998</v>
      </c>
      <c r="N16">
        <v>1.8208794173185699E-2</v>
      </c>
      <c r="O16">
        <v>44.8</v>
      </c>
      <c r="P16">
        <v>-1</v>
      </c>
      <c r="Q16">
        <v>0</v>
      </c>
      <c r="R16">
        <v>304.2</v>
      </c>
      <c r="S16">
        <v>144.19999999999999</v>
      </c>
      <c r="T16">
        <v>626.70000000000005</v>
      </c>
      <c r="U16">
        <v>23.006</v>
      </c>
      <c r="V16">
        <v>2.06743566992014E-2</v>
      </c>
      <c r="W16">
        <v>159.9</v>
      </c>
      <c r="X16">
        <v>16.048999999999999</v>
      </c>
      <c r="Y16">
        <v>15.316000000000001</v>
      </c>
      <c r="Z16">
        <v>1.15580212667592E-2</v>
      </c>
      <c r="AA16">
        <v>19.844999999999999</v>
      </c>
      <c r="AB16">
        <v>2.0360944007403702E-2</v>
      </c>
      <c r="AC16">
        <v>996.8</v>
      </c>
      <c r="AD16">
        <v>1.34503662541046E-2</v>
      </c>
      <c r="AE16">
        <v>0</v>
      </c>
      <c r="AF16">
        <v>0</v>
      </c>
      <c r="AG16">
        <v>32.6</v>
      </c>
      <c r="AH16">
        <v>5.3440000000000003</v>
      </c>
      <c r="AI16">
        <v>0</v>
      </c>
      <c r="AJ16">
        <v>0</v>
      </c>
      <c r="AK16">
        <v>0</v>
      </c>
      <c r="AL16">
        <v>4.7</v>
      </c>
      <c r="AM16">
        <v>4.5999999999999996</v>
      </c>
      <c r="AN16">
        <v>0.1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84.6</v>
      </c>
      <c r="AW16">
        <v>70.099999999999994</v>
      </c>
      <c r="AX16">
        <v>14.5</v>
      </c>
      <c r="AY16">
        <v>10.5</v>
      </c>
      <c r="AZ16">
        <v>9.6999999999999993</v>
      </c>
      <c r="BA16">
        <v>4.5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4.5</v>
      </c>
      <c r="BJ16">
        <v>0</v>
      </c>
      <c r="BK16">
        <v>0</v>
      </c>
      <c r="BL16">
        <v>0</v>
      </c>
      <c r="BM16">
        <v>0</v>
      </c>
      <c r="BN16">
        <v>134.1</v>
      </c>
      <c r="BO16">
        <v>118.4</v>
      </c>
      <c r="BP16">
        <v>76.599999999999994</v>
      </c>
      <c r="BQ16">
        <v>329.1</v>
      </c>
      <c r="BR16">
        <v>43.5</v>
      </c>
      <c r="BS16">
        <v>111</v>
      </c>
      <c r="BT16">
        <v>19.7</v>
      </c>
      <c r="BU16">
        <v>75.099999999999994</v>
      </c>
      <c r="BV16">
        <v>205.8</v>
      </c>
      <c r="BW16">
        <v>37.6</v>
      </c>
      <c r="BX16">
        <v>23.1</v>
      </c>
      <c r="BY16">
        <v>98.7</v>
      </c>
      <c r="BZ16">
        <v>1.5</v>
      </c>
      <c r="CA16">
        <v>123.3</v>
      </c>
      <c r="CB16">
        <v>5.9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85.1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20.2</v>
      </c>
      <c r="DB16">
        <v>10.5</v>
      </c>
      <c r="DC16">
        <v>9.6999999999999993</v>
      </c>
      <c r="DD16">
        <v>42.671499865120097</v>
      </c>
      <c r="DE16">
        <v>36.882573509576503</v>
      </c>
      <c r="DF16">
        <v>5.7889263555435697</v>
      </c>
      <c r="DG16">
        <v>323.26043970865902</v>
      </c>
      <c r="DH16">
        <v>202.147315888859</v>
      </c>
      <c r="DI16">
        <v>121.11312381979999</v>
      </c>
      <c r="DJ16">
        <v>83.079565686538999</v>
      </c>
      <c r="DK16">
        <v>68.841772322632906</v>
      </c>
      <c r="DL16">
        <v>14.2377933639061</v>
      </c>
      <c r="DM16">
        <v>19.843107634205602</v>
      </c>
      <c r="DN16">
        <v>10.317912058268099</v>
      </c>
      <c r="DO16">
        <v>9.5251955759374205</v>
      </c>
      <c r="DP16">
        <v>4.5962098732128398</v>
      </c>
      <c r="DQ16">
        <v>4.4980307526301599</v>
      </c>
      <c r="DR16">
        <v>9.8179120582681398E-2</v>
      </c>
      <c r="DS16">
        <v>4.4180604262206602</v>
      </c>
      <c r="DT16">
        <v>0</v>
      </c>
      <c r="DU16">
        <v>4.4180604262206602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9.5251955759374205</v>
      </c>
      <c r="EC16">
        <v>0</v>
      </c>
      <c r="ED16">
        <v>10.317912058268099</v>
      </c>
      <c r="EE16">
        <v>141.532411653628</v>
      </c>
      <c r="EF16">
        <v>157.055786350148</v>
      </c>
      <c r="EG16">
        <v>0</v>
      </c>
      <c r="EH16">
        <v>5.2309598057728603</v>
      </c>
      <c r="EI16">
        <v>-3.2148070408587901</v>
      </c>
      <c r="EJ16">
        <v>-2.85194280021619</v>
      </c>
      <c r="EK16">
        <v>-0.36286424064260703</v>
      </c>
      <c r="EL16">
        <v>-0.162387208866278</v>
      </c>
      <c r="EM16">
        <v>-0.155830602115969</v>
      </c>
      <c r="EN16">
        <v>-6.5566067503368703E-3</v>
      </c>
      <c r="EO16">
        <v>-1.1293711628947101</v>
      </c>
      <c r="EP16">
        <v>-0.84490475875477999</v>
      </c>
      <c r="EQ16">
        <v>-0.28446640413992702</v>
      </c>
      <c r="ER16">
        <v>7.6698505476208795E-2</v>
      </c>
      <c r="ES16">
        <v>0.23300944156949699</v>
      </c>
      <c r="ET16">
        <v>-0.156310936093284</v>
      </c>
      <c r="EU16">
        <v>-1.1521846183053901</v>
      </c>
      <c r="EV16">
        <v>-1.1495147127210801</v>
      </c>
      <c r="EW16">
        <v>-2.6699055843050499E-3</v>
      </c>
      <c r="EX16">
        <v>0</v>
      </c>
      <c r="EY16">
        <v>-0.120145751293727</v>
      </c>
      <c r="EZ16">
        <v>0</v>
      </c>
      <c r="FA16">
        <v>1.78291940393816</v>
      </c>
      <c r="FB16">
        <v>1.9337601068955499</v>
      </c>
      <c r="FC16">
        <v>-0.150840702957386</v>
      </c>
      <c r="FD16">
        <v>0</v>
      </c>
      <c r="FE16">
        <v>-7.2122095834891403E-2</v>
      </c>
      <c r="FF16">
        <v>-7.5395903197536099E-2</v>
      </c>
      <c r="FG16">
        <v>2.9297098917651599E-3</v>
      </c>
      <c r="FH16">
        <v>0.234617694421275</v>
      </c>
      <c r="FI16">
        <v>0.168719736576148</v>
      </c>
      <c r="FJ16">
        <v>6.5897957845126906E-2</v>
      </c>
      <c r="FK16">
        <v>-0.104036178030739</v>
      </c>
      <c r="FL16">
        <v>-7.1508253403348501E-2</v>
      </c>
      <c r="FM16">
        <v>-3.2527924627390299E-2</v>
      </c>
      <c r="FN16">
        <v>-1.5047816879778599</v>
      </c>
      <c r="FO16">
        <v>-1.23481887033249</v>
      </c>
      <c r="FP16">
        <v>-0.26996281764535901</v>
      </c>
      <c r="FQ16">
        <v>0</v>
      </c>
      <c r="FR16">
        <v>-0.27486321436903599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-1.8594289811353599</v>
      </c>
      <c r="GF16">
        <v>7.7197515602523303E-2</v>
      </c>
      <c r="GG16">
        <v>0</v>
      </c>
      <c r="GH16">
        <v>-0.29510100709936599</v>
      </c>
      <c r="GI16">
        <v>0.50439759641789705</v>
      </c>
      <c r="GJ16">
        <v>0.54707125168556403</v>
      </c>
      <c r="GK16">
        <v>-4.26736552676669E-2</v>
      </c>
      <c r="GL16">
        <v>0</v>
      </c>
      <c r="GM16">
        <v>-2.0501080219469801E-2</v>
      </c>
      <c r="GN16">
        <v>-2.1329911082123499E-2</v>
      </c>
      <c r="GO16">
        <v>8.2883086265369697E-4</v>
      </c>
      <c r="GP16">
        <v>6.6374621803882899E-2</v>
      </c>
      <c r="GQ16">
        <v>4.7731731119923099E-2</v>
      </c>
      <c r="GR16">
        <v>1.8642890683959801E-2</v>
      </c>
      <c r="GS16">
        <v>-2.9432400602797601E-2</v>
      </c>
      <c r="GT16">
        <v>-2.0230073810976301E-2</v>
      </c>
      <c r="GU16">
        <v>-9.2023267918212893E-3</v>
      </c>
      <c r="GV16">
        <v>-0.42571092382144499</v>
      </c>
      <c r="GW16">
        <v>-0.34933697442039602</v>
      </c>
      <c r="GX16">
        <v>-7.6373949401049301E-2</v>
      </c>
      <c r="GY16">
        <v>0</v>
      </c>
      <c r="GZ16">
        <v>-7.7760298286734794E-2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-0.29510100709936599</v>
      </c>
      <c r="HH16">
        <v>-2.15452998823472</v>
      </c>
      <c r="HI16">
        <v>0.37229852270188901</v>
      </c>
      <c r="HJ16">
        <v>-0.45514332442424299</v>
      </c>
      <c r="HK16">
        <v>0.472510839715576</v>
      </c>
      <c r="HL16">
        <v>-1.7648639502415</v>
      </c>
      <c r="HM16">
        <v>-0.81972123969423905</v>
      </c>
      <c r="HN16">
        <v>5.2309598057728603</v>
      </c>
      <c r="HO16">
        <v>146.76337145940099</v>
      </c>
      <c r="HP16">
        <v>151.82482654437601</v>
      </c>
      <c r="HQ16">
        <v>365.931939573779</v>
      </c>
      <c r="HR16">
        <v>111.936943620178</v>
      </c>
    </row>
    <row r="17" spans="1:226" x14ac:dyDescent="0.35">
      <c r="A17" t="s">
        <v>242</v>
      </c>
      <c r="B17" t="s">
        <v>227</v>
      </c>
      <c r="C17">
        <v>1476.3</v>
      </c>
      <c r="D17">
        <v>0</v>
      </c>
      <c r="E17">
        <v>6150.1</v>
      </c>
      <c r="F17">
        <v>9.4873857163961794E-3</v>
      </c>
      <c r="G17">
        <v>23.960999999999999</v>
      </c>
      <c r="H17">
        <v>1.7322634059355298E-2</v>
      </c>
      <c r="I17">
        <v>5990.7</v>
      </c>
      <c r="J17">
        <v>8.6881850785471802E-3</v>
      </c>
      <c r="K17">
        <v>873.9</v>
      </c>
      <c r="L17">
        <v>3781.1</v>
      </c>
      <c r="M17">
        <v>23.11</v>
      </c>
      <c r="N17">
        <v>2.04442089459973E-2</v>
      </c>
      <c r="O17">
        <v>45.933333333333302</v>
      </c>
      <c r="P17">
        <v>1</v>
      </c>
      <c r="Q17">
        <v>0</v>
      </c>
      <c r="R17">
        <v>312.60000000000002</v>
      </c>
      <c r="S17">
        <v>147.6</v>
      </c>
      <c r="T17">
        <v>628.1</v>
      </c>
      <c r="U17">
        <v>23.498000000000001</v>
      </c>
      <c r="V17">
        <v>2.1385725462922799E-2</v>
      </c>
      <c r="W17">
        <v>165</v>
      </c>
      <c r="X17">
        <v>16.353000000000002</v>
      </c>
      <c r="Y17">
        <v>15.573</v>
      </c>
      <c r="Z17">
        <v>1.6779838077827E-2</v>
      </c>
      <c r="AA17">
        <v>20.378</v>
      </c>
      <c r="AB17">
        <v>2.68581506676746E-2</v>
      </c>
      <c r="AC17">
        <v>1008.9</v>
      </c>
      <c r="AD17">
        <v>1.8941990155149999E-2</v>
      </c>
      <c r="AE17">
        <v>0</v>
      </c>
      <c r="AF17">
        <v>0</v>
      </c>
      <c r="AG17">
        <v>33.6</v>
      </c>
      <c r="AH17">
        <v>5.92</v>
      </c>
      <c r="AI17">
        <v>0</v>
      </c>
      <c r="AJ17">
        <v>0</v>
      </c>
      <c r="AK17">
        <v>0</v>
      </c>
      <c r="AL17">
        <v>4.5999999999999996</v>
      </c>
      <c r="AM17">
        <v>4.5</v>
      </c>
      <c r="AN17">
        <v>0.1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86.5</v>
      </c>
      <c r="AW17">
        <v>71.599999999999994</v>
      </c>
      <c r="AX17">
        <v>14.9</v>
      </c>
      <c r="AY17">
        <v>11</v>
      </c>
      <c r="AZ17">
        <v>10.1</v>
      </c>
      <c r="BA17">
        <v>4.7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4.7</v>
      </c>
      <c r="BJ17">
        <v>0</v>
      </c>
      <c r="BK17">
        <v>0</v>
      </c>
      <c r="BL17">
        <v>0</v>
      </c>
      <c r="BM17">
        <v>0</v>
      </c>
      <c r="BN17">
        <v>140</v>
      </c>
      <c r="BO17">
        <v>119.7</v>
      </c>
      <c r="BP17">
        <v>78.099999999999994</v>
      </c>
      <c r="BQ17">
        <v>337.9</v>
      </c>
      <c r="BR17">
        <v>45.5</v>
      </c>
      <c r="BS17">
        <v>116</v>
      </c>
      <c r="BT17">
        <v>20.100000000000001</v>
      </c>
      <c r="BU17">
        <v>76.599999999999994</v>
      </c>
      <c r="BV17">
        <v>212.7</v>
      </c>
      <c r="BW17">
        <v>39.4</v>
      </c>
      <c r="BX17">
        <v>24</v>
      </c>
      <c r="BY17">
        <v>99.6</v>
      </c>
      <c r="BZ17">
        <v>1.6</v>
      </c>
      <c r="CA17">
        <v>125.2</v>
      </c>
      <c r="CB17">
        <v>6.1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87.3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21.1</v>
      </c>
      <c r="DB17">
        <v>11</v>
      </c>
      <c r="DC17">
        <v>10.1</v>
      </c>
      <c r="DD17">
        <v>44.610676910849101</v>
      </c>
      <c r="DE17">
        <v>38.631297743630498</v>
      </c>
      <c r="DF17">
        <v>5.9793791672186201</v>
      </c>
      <c r="DG17">
        <v>331.17181083587201</v>
      </c>
      <c r="DH17">
        <v>208.49258179891399</v>
      </c>
      <c r="DI17">
        <v>122.679229036959</v>
      </c>
      <c r="DJ17">
        <v>84.770419923168603</v>
      </c>
      <c r="DK17">
        <v>70.1668609528856</v>
      </c>
      <c r="DL17">
        <v>14.603558970283</v>
      </c>
      <c r="DM17">
        <v>20.687026979290899</v>
      </c>
      <c r="DN17">
        <v>10.785335806067</v>
      </c>
      <c r="DO17">
        <v>9.9016911732238295</v>
      </c>
      <c r="DP17">
        <v>4.5039122179538102</v>
      </c>
      <c r="DQ17">
        <v>4.4059566388484104</v>
      </c>
      <c r="DR17">
        <v>9.7955579105400301E-2</v>
      </c>
      <c r="DS17">
        <v>4.6080010597430103</v>
      </c>
      <c r="DT17">
        <v>0</v>
      </c>
      <c r="DU17">
        <v>4.6080010597430103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9.9016911732238295</v>
      </c>
      <c r="EC17">
        <v>0</v>
      </c>
      <c r="ED17">
        <v>10.785335806067</v>
      </c>
      <c r="EE17">
        <v>144.65194506998699</v>
      </c>
      <c r="EF17">
        <v>161.730970989535</v>
      </c>
      <c r="EG17">
        <v>0</v>
      </c>
      <c r="EH17">
        <v>5.8107461473925897</v>
      </c>
      <c r="EI17">
        <v>0.73274085993231397</v>
      </c>
      <c r="EJ17">
        <v>0.704621984677125</v>
      </c>
      <c r="EK17">
        <v>2.8118875255186599E-2</v>
      </c>
      <c r="EL17">
        <v>-0.78747087347761602</v>
      </c>
      <c r="EM17">
        <v>0.90455330974876302</v>
      </c>
      <c r="EN17">
        <v>-1.6920241832263501</v>
      </c>
      <c r="EO17">
        <v>-0.56460053447645497</v>
      </c>
      <c r="EP17">
        <v>-0.54218082112056698</v>
      </c>
      <c r="EQ17">
        <v>-2.2419713355894499E-2</v>
      </c>
      <c r="ER17">
        <v>0.31152564070420402</v>
      </c>
      <c r="ES17">
        <v>0.19410986274228201</v>
      </c>
      <c r="ET17">
        <v>0.117415777961918</v>
      </c>
      <c r="EU17">
        <v>-0.23692225191536001</v>
      </c>
      <c r="EV17">
        <v>-0.23400901251290401</v>
      </c>
      <c r="EW17">
        <v>-2.9132394024544402E-3</v>
      </c>
      <c r="EX17">
        <v>0</v>
      </c>
      <c r="EY17">
        <v>6.8904226889549697E-2</v>
      </c>
      <c r="EZ17">
        <v>0</v>
      </c>
      <c r="FA17">
        <v>-0.55142051571793604</v>
      </c>
      <c r="FB17">
        <v>-0.42207441737569701</v>
      </c>
      <c r="FC17">
        <v>-0.12934609834224201</v>
      </c>
      <c r="FD17">
        <v>0</v>
      </c>
      <c r="FE17">
        <v>-7.1553220807035398E-2</v>
      </c>
      <c r="FF17">
        <v>-7.4712367242859304E-2</v>
      </c>
      <c r="FG17">
        <v>2.8212295668565302E-3</v>
      </c>
      <c r="FH17">
        <v>0.32145076229222802</v>
      </c>
      <c r="FI17">
        <v>0.17629355332409399</v>
      </c>
      <c r="FJ17">
        <v>0.145157208968133</v>
      </c>
      <c r="FK17">
        <v>-0.20037594514448101</v>
      </c>
      <c r="FL17">
        <v>-0.157617014703407</v>
      </c>
      <c r="FM17">
        <v>-4.2758930441074101E-2</v>
      </c>
      <c r="FN17">
        <v>-1.47884813775692</v>
      </c>
      <c r="FO17">
        <v>-1.421921106531</v>
      </c>
      <c r="FP17">
        <v>-5.6927031225910703E-2</v>
      </c>
      <c r="FQ17">
        <v>0</v>
      </c>
      <c r="FR17">
        <v>-0.17612883300216101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-0.26130782538149799</v>
      </c>
      <c r="GF17">
        <v>0.19024549592183401</v>
      </c>
      <c r="GG17">
        <v>0</v>
      </c>
      <c r="GH17">
        <v>0.10769713538072</v>
      </c>
      <c r="GI17">
        <v>-0.153834709364748</v>
      </c>
      <c r="GJ17">
        <v>-0.117749872332458</v>
      </c>
      <c r="GK17">
        <v>-3.6084837032289603E-2</v>
      </c>
      <c r="GL17">
        <v>0</v>
      </c>
      <c r="GM17">
        <v>-2.0056113175060002E-2</v>
      </c>
      <c r="GN17">
        <v>-2.0843176800909299E-2</v>
      </c>
      <c r="GO17">
        <v>7.8706362584921898E-4</v>
      </c>
      <c r="GP17">
        <v>8.9677991991136297E-2</v>
      </c>
      <c r="GQ17">
        <v>4.9182188122219E-2</v>
      </c>
      <c r="GR17">
        <v>4.0495803868917102E-2</v>
      </c>
      <c r="GS17">
        <v>-5.59006681948616E-2</v>
      </c>
      <c r="GT17">
        <v>-4.3971827229294803E-2</v>
      </c>
      <c r="GU17">
        <v>-1.19288409655668E-2</v>
      </c>
      <c r="GV17">
        <v>-0.412567481589319</v>
      </c>
      <c r="GW17">
        <v>-0.39668603892621102</v>
      </c>
      <c r="GX17">
        <v>-1.5881442663108002E-2</v>
      </c>
      <c r="GY17">
        <v>0</v>
      </c>
      <c r="GZ17">
        <v>-4.9136234621888902E-2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0.10769713538072</v>
      </c>
      <c r="HH17">
        <v>-0.15361069000077801</v>
      </c>
      <c r="HI17">
        <v>8.2548360541114196E-2</v>
      </c>
      <c r="HJ17">
        <v>-0.46846814978418</v>
      </c>
      <c r="HK17">
        <v>-0.133349065170561</v>
      </c>
      <c r="HL17">
        <v>-0.67287954441440501</v>
      </c>
      <c r="HM17">
        <v>-1.0288149782076701</v>
      </c>
      <c r="HN17">
        <v>5.8107461473925897</v>
      </c>
      <c r="HO17">
        <v>150.46269121738001</v>
      </c>
      <c r="HP17">
        <v>155.92022484214201</v>
      </c>
      <c r="HQ17">
        <v>375.78248774672102</v>
      </c>
      <c r="HR17">
        <v>114.569360180156</v>
      </c>
    </row>
    <row r="18" spans="1:226" x14ac:dyDescent="0.35">
      <c r="A18" t="s">
        <v>243</v>
      </c>
      <c r="B18" t="s">
        <v>227</v>
      </c>
      <c r="C18">
        <v>1491.2</v>
      </c>
      <c r="D18">
        <v>0</v>
      </c>
      <c r="E18">
        <v>6097.3</v>
      </c>
      <c r="F18">
        <v>-8.58522625648361E-3</v>
      </c>
      <c r="G18">
        <v>24.446000000000002</v>
      </c>
      <c r="H18">
        <v>2.02412253244857E-2</v>
      </c>
      <c r="I18">
        <v>6043.1</v>
      </c>
      <c r="J18">
        <v>8.7468910144057298E-3</v>
      </c>
      <c r="K18">
        <v>891.9</v>
      </c>
      <c r="L18">
        <v>3747.3</v>
      </c>
      <c r="M18">
        <v>23.797999999999998</v>
      </c>
      <c r="N18">
        <v>2.977066205106E-2</v>
      </c>
      <c r="O18">
        <v>47.3</v>
      </c>
      <c r="P18">
        <v>1</v>
      </c>
      <c r="Q18">
        <v>0</v>
      </c>
      <c r="R18">
        <v>324.60000000000002</v>
      </c>
      <c r="S18">
        <v>152.69999999999999</v>
      </c>
      <c r="T18">
        <v>643.20000000000005</v>
      </c>
      <c r="U18">
        <v>23.739000000000001</v>
      </c>
      <c r="V18">
        <v>1.02561920163418E-2</v>
      </c>
      <c r="W18">
        <v>171.9</v>
      </c>
      <c r="X18">
        <v>16.827999999999999</v>
      </c>
      <c r="Y18">
        <v>15.951000000000001</v>
      </c>
      <c r="Z18">
        <v>2.42727798112117E-2</v>
      </c>
      <c r="AA18">
        <v>21.323</v>
      </c>
      <c r="AB18">
        <v>4.6373540092256499E-2</v>
      </c>
      <c r="AC18">
        <v>1021.7</v>
      </c>
      <c r="AD18">
        <v>2.90466581055462E-2</v>
      </c>
      <c r="AE18">
        <v>0</v>
      </c>
      <c r="AF18">
        <v>0</v>
      </c>
      <c r="AG18">
        <v>33.299999999999997</v>
      </c>
      <c r="AH18">
        <v>7.76</v>
      </c>
      <c r="AI18">
        <v>0</v>
      </c>
      <c r="AJ18">
        <v>0</v>
      </c>
      <c r="AK18">
        <v>0</v>
      </c>
      <c r="AL18">
        <v>3.6</v>
      </c>
      <c r="AM18">
        <v>3.5</v>
      </c>
      <c r="AN18">
        <v>0.1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89.8</v>
      </c>
      <c r="AW18">
        <v>76.599999999999994</v>
      </c>
      <c r="AX18">
        <v>13.2</v>
      </c>
      <c r="AY18">
        <v>11.7</v>
      </c>
      <c r="AZ18">
        <v>10.199999999999999</v>
      </c>
      <c r="BA18">
        <v>5.8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5.8</v>
      </c>
      <c r="BJ18">
        <v>0</v>
      </c>
      <c r="BK18">
        <v>0</v>
      </c>
      <c r="BL18">
        <v>0</v>
      </c>
      <c r="BM18">
        <v>0</v>
      </c>
      <c r="BN18">
        <v>142.80000000000001</v>
      </c>
      <c r="BO18">
        <v>120.8</v>
      </c>
      <c r="BP18">
        <v>83.7</v>
      </c>
      <c r="BQ18">
        <v>347.3</v>
      </c>
      <c r="BR18">
        <v>43.7</v>
      </c>
      <c r="BS18">
        <v>119.5</v>
      </c>
      <c r="BT18">
        <v>19.8</v>
      </c>
      <c r="BU18">
        <v>82.1</v>
      </c>
      <c r="BV18">
        <v>221.4</v>
      </c>
      <c r="BW18">
        <v>37.4</v>
      </c>
      <c r="BX18">
        <v>23.3</v>
      </c>
      <c r="BY18">
        <v>101</v>
      </c>
      <c r="BZ18">
        <v>1.6</v>
      </c>
      <c r="CA18">
        <v>125.9</v>
      </c>
      <c r="CB18">
        <v>6.3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94.1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21.9</v>
      </c>
      <c r="DB18">
        <v>11.7</v>
      </c>
      <c r="DC18">
        <v>10.199999999999999</v>
      </c>
      <c r="DD18">
        <v>42.345434876676798</v>
      </c>
      <c r="DE18">
        <v>36.227035915188203</v>
      </c>
      <c r="DF18">
        <v>6.1183989614885297</v>
      </c>
      <c r="DG18">
        <v>337.24049329294701</v>
      </c>
      <c r="DH18">
        <v>215.06778018174001</v>
      </c>
      <c r="DI18">
        <v>122.172713111207</v>
      </c>
      <c r="DJ18">
        <v>87.224837732583296</v>
      </c>
      <c r="DK18">
        <v>74.468420597144103</v>
      </c>
      <c r="DL18">
        <v>12.7564171354392</v>
      </c>
      <c r="DM18">
        <v>21.2718390307226</v>
      </c>
      <c r="DN18">
        <v>11.372522717438301</v>
      </c>
      <c r="DO18">
        <v>9.8993163132842898</v>
      </c>
      <c r="DP18">
        <v>3.4630549545651199</v>
      </c>
      <c r="DQ18">
        <v>3.3660320207702301</v>
      </c>
      <c r="DR18">
        <v>9.7022933794894003E-2</v>
      </c>
      <c r="DS18">
        <v>5.6600778883600196</v>
      </c>
      <c r="DT18">
        <v>0</v>
      </c>
      <c r="DU18">
        <v>5.6600778883600196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9.8993163132842898</v>
      </c>
      <c r="EC18">
        <v>0</v>
      </c>
      <c r="ED18">
        <v>11.372522717438301</v>
      </c>
      <c r="EE18">
        <v>148.30585028126399</v>
      </c>
      <c r="EF18">
        <v>166.987840761575</v>
      </c>
      <c r="EG18">
        <v>0</v>
      </c>
      <c r="EH18">
        <v>7.5837576806577198</v>
      </c>
      <c r="EI18">
        <v>-3.5525486644786999</v>
      </c>
      <c r="EJ18">
        <v>-3.5175915907793498</v>
      </c>
      <c r="EK18">
        <v>-3.4957073699341201E-2</v>
      </c>
      <c r="EL18">
        <v>-3.61508118082088</v>
      </c>
      <c r="EM18">
        <v>0.50731646297543898</v>
      </c>
      <c r="EN18">
        <v>-4.1223976437963001</v>
      </c>
      <c r="EO18">
        <v>-3.1768340162798801E-2</v>
      </c>
      <c r="EP18">
        <v>2.2421432005126398</v>
      </c>
      <c r="EQ18">
        <v>-2.27391154067544</v>
      </c>
      <c r="ER18">
        <v>-1.27203696813325E-2</v>
      </c>
      <c r="ES18">
        <v>0.27630691627987503</v>
      </c>
      <c r="ET18">
        <v>-0.28902728596120397</v>
      </c>
      <c r="EU18">
        <v>-1.1771807441011399</v>
      </c>
      <c r="EV18">
        <v>-1.1733289887945999</v>
      </c>
      <c r="EW18">
        <v>-3.8517553065465799E-3</v>
      </c>
      <c r="EX18">
        <v>0</v>
      </c>
      <c r="EY18">
        <v>0.91896750059231003</v>
      </c>
      <c r="EZ18">
        <v>0</v>
      </c>
      <c r="FA18">
        <v>-0.62695504580934103</v>
      </c>
      <c r="FB18">
        <v>-3.5110255692693002E-3</v>
      </c>
      <c r="FC18">
        <v>-0.62344402024007195</v>
      </c>
      <c r="FD18">
        <v>0</v>
      </c>
      <c r="FE18">
        <v>-0.126807124046178</v>
      </c>
      <c r="FF18">
        <v>-0.128235213415681</v>
      </c>
      <c r="FG18">
        <v>2.6713531024478302E-3</v>
      </c>
      <c r="FH18">
        <v>0.21764721433881101</v>
      </c>
      <c r="FI18">
        <v>0.212055181468361</v>
      </c>
      <c r="FJ18">
        <v>5.5920328704502104E-3</v>
      </c>
      <c r="FK18">
        <v>2.70657688424637E-2</v>
      </c>
      <c r="FL18">
        <v>5.4095964687304897E-2</v>
      </c>
      <c r="FM18">
        <v>-2.7030195844841402E-2</v>
      </c>
      <c r="FN18">
        <v>-5.5141903353809398E-2</v>
      </c>
      <c r="FO18">
        <v>-0.61550697279639299</v>
      </c>
      <c r="FP18">
        <v>0.56036506944258702</v>
      </c>
      <c r="FQ18">
        <v>0</v>
      </c>
      <c r="FR18">
        <v>0.217435118453598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0.62186410476506704</v>
      </c>
      <c r="GF18">
        <v>0.179926680270387</v>
      </c>
      <c r="GG18">
        <v>0</v>
      </c>
      <c r="GH18">
        <v>0.41012993235753198</v>
      </c>
      <c r="GI18">
        <v>-0.169871989652331</v>
      </c>
      <c r="GJ18">
        <v>-9.51304089756635E-4</v>
      </c>
      <c r="GK18">
        <v>-0.168920685562574</v>
      </c>
      <c r="GL18">
        <v>0</v>
      </c>
      <c r="GM18">
        <v>-3.4021231541890698E-2</v>
      </c>
      <c r="GN18">
        <v>-3.47450283589191E-2</v>
      </c>
      <c r="GO18">
        <v>7.2379681702847002E-4</v>
      </c>
      <c r="GP18">
        <v>5.8970998940272502E-2</v>
      </c>
      <c r="GQ18">
        <v>5.7455850834751902E-2</v>
      </c>
      <c r="GR18">
        <v>1.5151481055206101E-3</v>
      </c>
      <c r="GS18">
        <v>7.3334061755642201E-3</v>
      </c>
      <c r="GT18">
        <v>1.4657173931397399E-2</v>
      </c>
      <c r="GU18">
        <v>-7.3237677558331904E-3</v>
      </c>
      <c r="GV18">
        <v>-1.4940568544010499E-2</v>
      </c>
      <c r="GW18">
        <v>-0.16677016129415301</v>
      </c>
      <c r="GX18">
        <v>0.15182959275014199</v>
      </c>
      <c r="GY18">
        <v>0</v>
      </c>
      <c r="GZ18">
        <v>5.8913532060854298E-2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0.41012993235753198</v>
      </c>
      <c r="HH18">
        <v>1.0319940371226</v>
      </c>
      <c r="HI18">
        <v>-0.23020325208714501</v>
      </c>
      <c r="HJ18">
        <v>-7.6071623684463201E-3</v>
      </c>
      <c r="HK18">
        <v>-8.60086901930949E-2</v>
      </c>
      <c r="HL18">
        <v>0.70817493247391305</v>
      </c>
      <c r="HM18">
        <v>-0.79530398572247396</v>
      </c>
      <c r="HN18">
        <v>7.5837576806577198</v>
      </c>
      <c r="HO18">
        <v>155.889607961921</v>
      </c>
      <c r="HP18">
        <v>159.40408308091699</v>
      </c>
      <c r="HQ18">
        <v>379.58592816962403</v>
      </c>
      <c r="HR18">
        <v>117.619809606231</v>
      </c>
    </row>
    <row r="19" spans="1:226" x14ac:dyDescent="0.35">
      <c r="A19" t="s">
        <v>244</v>
      </c>
      <c r="B19" t="s">
        <v>227</v>
      </c>
      <c r="C19">
        <v>1530.1</v>
      </c>
      <c r="D19">
        <v>0</v>
      </c>
      <c r="E19">
        <v>6111.8</v>
      </c>
      <c r="F19">
        <v>2.3781017827562102E-3</v>
      </c>
      <c r="G19">
        <v>24.989000000000001</v>
      </c>
      <c r="H19">
        <v>2.2212222858545301E-2</v>
      </c>
      <c r="I19">
        <v>6095.6</v>
      </c>
      <c r="J19">
        <v>8.6875941156028293E-3</v>
      </c>
      <c r="K19">
        <v>920.4</v>
      </c>
      <c r="L19">
        <v>3760.8</v>
      </c>
      <c r="M19">
        <v>24.472000000000001</v>
      </c>
      <c r="N19">
        <v>2.83217077065301E-2</v>
      </c>
      <c r="O19">
        <v>48.566666666666698</v>
      </c>
      <c r="P19">
        <v>1</v>
      </c>
      <c r="Q19">
        <v>0</v>
      </c>
      <c r="R19">
        <v>335</v>
      </c>
      <c r="S19">
        <v>154.9</v>
      </c>
      <c r="T19">
        <v>641</v>
      </c>
      <c r="U19">
        <v>24.167999999999999</v>
      </c>
      <c r="V19">
        <v>1.8071527865537701E-2</v>
      </c>
      <c r="W19">
        <v>180.1</v>
      </c>
      <c r="X19">
        <v>17.413</v>
      </c>
      <c r="Y19">
        <v>16.38</v>
      </c>
      <c r="Z19">
        <v>2.6894865525672201E-2</v>
      </c>
      <c r="AA19">
        <v>22.663</v>
      </c>
      <c r="AB19">
        <v>6.2842939548843901E-2</v>
      </c>
      <c r="AC19">
        <v>1034.3</v>
      </c>
      <c r="AD19">
        <v>3.4763489422391401E-2</v>
      </c>
      <c r="AE19">
        <v>0</v>
      </c>
      <c r="AF19">
        <v>0</v>
      </c>
      <c r="AG19">
        <v>34.1</v>
      </c>
      <c r="AH19">
        <v>8.5719999999999992</v>
      </c>
      <c r="AI19">
        <v>0</v>
      </c>
      <c r="AJ19">
        <v>0</v>
      </c>
      <c r="AK19">
        <v>0</v>
      </c>
      <c r="AL19">
        <v>2.9</v>
      </c>
      <c r="AM19">
        <v>2.8</v>
      </c>
      <c r="AN19">
        <v>0.1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95.2</v>
      </c>
      <c r="AW19">
        <v>81.599999999999994</v>
      </c>
      <c r="AX19">
        <v>13.6</v>
      </c>
      <c r="AY19">
        <v>12.4</v>
      </c>
      <c r="AZ19">
        <v>11.1</v>
      </c>
      <c r="BA19">
        <v>6.7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6.7</v>
      </c>
      <c r="BJ19">
        <v>0</v>
      </c>
      <c r="BK19">
        <v>0</v>
      </c>
      <c r="BL19">
        <v>0</v>
      </c>
      <c r="BM19">
        <v>0</v>
      </c>
      <c r="BN19">
        <v>148.9</v>
      </c>
      <c r="BO19">
        <v>124.1</v>
      </c>
      <c r="BP19">
        <v>85.3</v>
      </c>
      <c r="BQ19">
        <v>358.2</v>
      </c>
      <c r="BR19">
        <v>45.9</v>
      </c>
      <c r="BS19">
        <v>124.8</v>
      </c>
      <c r="BT19">
        <v>20.100000000000001</v>
      </c>
      <c r="BU19">
        <v>83.6</v>
      </c>
      <c r="BV19">
        <v>228.5</v>
      </c>
      <c r="BW19">
        <v>39.299999999999997</v>
      </c>
      <c r="BX19">
        <v>24.1</v>
      </c>
      <c r="BY19">
        <v>104</v>
      </c>
      <c r="BZ19">
        <v>1.6</v>
      </c>
      <c r="CA19">
        <v>129.69999999999999</v>
      </c>
      <c r="CB19">
        <v>6.6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100.7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23.5</v>
      </c>
      <c r="DB19">
        <v>12.4</v>
      </c>
      <c r="DC19">
        <v>11.1</v>
      </c>
      <c r="DD19">
        <v>44.662341373224599</v>
      </c>
      <c r="DE19">
        <v>38.240768131775802</v>
      </c>
      <c r="DF19">
        <v>6.4215732414488604</v>
      </c>
      <c r="DG19">
        <v>348.36387091352202</v>
      </c>
      <c r="DH19">
        <v>222.229573913774</v>
      </c>
      <c r="DI19">
        <v>126.134296999748</v>
      </c>
      <c r="DJ19">
        <v>92.656710647953602</v>
      </c>
      <c r="DK19">
        <v>79.430557189679803</v>
      </c>
      <c r="DL19">
        <v>13.226153458273799</v>
      </c>
      <c r="DM19">
        <v>22.879754601226999</v>
      </c>
      <c r="DN19">
        <v>12.068636019833599</v>
      </c>
      <c r="DO19">
        <v>10.8111185813934</v>
      </c>
      <c r="DP19">
        <v>2.7980418522564898</v>
      </c>
      <c r="DQ19">
        <v>2.70087402302714</v>
      </c>
      <c r="DR19">
        <v>9.7167829229346997E-2</v>
      </c>
      <c r="DS19">
        <v>6.5357340953021303</v>
      </c>
      <c r="DT19">
        <v>0</v>
      </c>
      <c r="DU19">
        <v>6.5357340953021303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10.8111185813934</v>
      </c>
      <c r="EC19">
        <v>0</v>
      </c>
      <c r="ED19">
        <v>12.068636019833599</v>
      </c>
      <c r="EE19">
        <v>150.57527523321301</v>
      </c>
      <c r="EF19">
        <v>175.23149844524701</v>
      </c>
      <c r="EG19">
        <v>0</v>
      </c>
      <c r="EH19">
        <v>8.3522235481973297</v>
      </c>
      <c r="EI19">
        <v>0.58269351037279205</v>
      </c>
      <c r="EJ19">
        <v>0.51585211185222601</v>
      </c>
      <c r="EK19">
        <v>6.6841398520562506E-2</v>
      </c>
      <c r="EL19">
        <v>-1.9533305228267701</v>
      </c>
      <c r="EM19">
        <v>-1.0938594234202399</v>
      </c>
      <c r="EN19">
        <v>-0.85947109940653399</v>
      </c>
      <c r="EO19">
        <v>2.07656469637246</v>
      </c>
      <c r="EP19">
        <v>2.1650874804246198</v>
      </c>
      <c r="EQ19">
        <v>-8.8522784052154094E-2</v>
      </c>
      <c r="ER19">
        <v>0.78949629009528999</v>
      </c>
      <c r="ES19">
        <v>0.266991168681047</v>
      </c>
      <c r="ET19">
        <v>0.52250512141424499</v>
      </c>
      <c r="EU19">
        <v>-0.83323348655967899</v>
      </c>
      <c r="EV19">
        <v>-0.82953255637746504</v>
      </c>
      <c r="EW19">
        <v>-3.7009301822132899E-3</v>
      </c>
      <c r="EX19">
        <v>0</v>
      </c>
      <c r="EY19">
        <v>0.68534604943162902</v>
      </c>
      <c r="EZ19">
        <v>0</v>
      </c>
      <c r="FA19">
        <v>7.8935548238660405E-2</v>
      </c>
      <c r="FB19">
        <v>0.67953264773893096</v>
      </c>
      <c r="FC19">
        <v>-0.60059709950026896</v>
      </c>
      <c r="FD19">
        <v>0</v>
      </c>
      <c r="FE19">
        <v>-0.15383393971894399</v>
      </c>
      <c r="FF19">
        <v>-0.15650316646634699</v>
      </c>
      <c r="FG19">
        <v>1.86407968679183E-3</v>
      </c>
      <c r="FH19">
        <v>0.26212501498373297</v>
      </c>
      <c r="FI19">
        <v>0.21834391258635799</v>
      </c>
      <c r="FJ19">
        <v>4.37811023973768E-2</v>
      </c>
      <c r="FK19">
        <v>1.51195423683634E-2</v>
      </c>
      <c r="FL19">
        <v>4.3760473520542999E-2</v>
      </c>
      <c r="FM19">
        <v>-2.86409311521796E-2</v>
      </c>
      <c r="FN19">
        <v>0.28343781722613898</v>
      </c>
      <c r="FO19">
        <v>-0.40644450579735403</v>
      </c>
      <c r="FP19">
        <v>0.68988232302349595</v>
      </c>
      <c r="FQ19">
        <v>0</v>
      </c>
      <c r="FR19">
        <v>0.46809429339104103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-0.50593292020390102</v>
      </c>
      <c r="GF19">
        <v>0.196018975273278</v>
      </c>
      <c r="GG19">
        <v>0</v>
      </c>
      <c r="GH19">
        <v>6.8917129496752105E-2</v>
      </c>
      <c r="GI19">
        <v>2.11736985618729E-2</v>
      </c>
      <c r="GJ19">
        <v>0.18227807074542099</v>
      </c>
      <c r="GK19">
        <v>-0.16110437218354801</v>
      </c>
      <c r="GL19">
        <v>0</v>
      </c>
      <c r="GM19">
        <v>-4.14804417327133E-2</v>
      </c>
      <c r="GN19">
        <v>-4.1980463107925699E-2</v>
      </c>
      <c r="GO19">
        <v>5.0002137521240001E-4</v>
      </c>
      <c r="GP19">
        <v>7.03125040192418E-2</v>
      </c>
      <c r="GQ19">
        <v>5.8568646080031601E-2</v>
      </c>
      <c r="GR19">
        <v>1.1743857939210499E-2</v>
      </c>
      <c r="GS19">
        <v>4.0556712361489696E-3</v>
      </c>
      <c r="GT19">
        <v>1.1738324442205701E-2</v>
      </c>
      <c r="GU19">
        <v>-7.6826532060567604E-3</v>
      </c>
      <c r="GV19">
        <v>7.6029457410445797E-2</v>
      </c>
      <c r="GW19">
        <v>-0.109024813786844</v>
      </c>
      <c r="GX19">
        <v>0.18505427119729001</v>
      </c>
      <c r="GY19">
        <v>0</v>
      </c>
      <c r="GZ19">
        <v>0.125561773978284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6.8917129496752105E-2</v>
      </c>
      <c r="HH19">
        <v>-0.43701579070714902</v>
      </c>
      <c r="HI19">
        <v>0.127101845776526</v>
      </c>
      <c r="HJ19">
        <v>8.0085128646594797E-2</v>
      </c>
      <c r="HK19">
        <v>0.175567534826685</v>
      </c>
      <c r="HL19">
        <v>-5.4261281457342603E-2</v>
      </c>
      <c r="HM19">
        <v>-0.44595746090983301</v>
      </c>
      <c r="HN19">
        <v>8.3522235481973297</v>
      </c>
      <c r="HO19">
        <v>158.92749878141001</v>
      </c>
      <c r="HP19">
        <v>166.87927489705001</v>
      </c>
      <c r="HQ19">
        <v>393.02621228674701</v>
      </c>
      <c r="HR19">
        <v>124.870241196739</v>
      </c>
    </row>
    <row r="20" spans="1:226" x14ac:dyDescent="0.35">
      <c r="A20" t="s">
        <v>245</v>
      </c>
      <c r="B20" t="s">
        <v>227</v>
      </c>
      <c r="C20">
        <v>1560</v>
      </c>
      <c r="D20">
        <v>0</v>
      </c>
      <c r="E20">
        <v>6054</v>
      </c>
      <c r="F20">
        <v>-9.4571157433162006E-3</v>
      </c>
      <c r="G20">
        <v>25.759</v>
      </c>
      <c r="H20">
        <v>3.08135579655049E-2</v>
      </c>
      <c r="I20">
        <v>6147.4</v>
      </c>
      <c r="J20">
        <v>8.4979329352319298E-3</v>
      </c>
      <c r="K20">
        <v>949.3</v>
      </c>
      <c r="L20">
        <v>3776.9</v>
      </c>
      <c r="M20">
        <v>25.132000000000001</v>
      </c>
      <c r="N20">
        <v>2.69695979078131E-2</v>
      </c>
      <c r="O20">
        <v>49.933333333333302</v>
      </c>
      <c r="P20">
        <v>1</v>
      </c>
      <c r="Q20">
        <v>0</v>
      </c>
      <c r="R20">
        <v>346.7</v>
      </c>
      <c r="S20">
        <v>160.4</v>
      </c>
      <c r="T20">
        <v>645.1</v>
      </c>
      <c r="U20">
        <v>24.873999999999999</v>
      </c>
      <c r="V20">
        <v>2.9212181396888401E-2</v>
      </c>
      <c r="W20">
        <v>186.3</v>
      </c>
      <c r="X20">
        <v>18.047999999999998</v>
      </c>
      <c r="Y20">
        <v>16.850999999999999</v>
      </c>
      <c r="Z20">
        <v>2.8754578754578701E-2</v>
      </c>
      <c r="AA20">
        <v>24.111000000000001</v>
      </c>
      <c r="AB20">
        <v>6.3892688523143407E-2</v>
      </c>
      <c r="AC20">
        <v>1032.4000000000001</v>
      </c>
      <c r="AD20">
        <v>3.6467007408258E-2</v>
      </c>
      <c r="AE20">
        <v>0</v>
      </c>
      <c r="AF20">
        <v>0</v>
      </c>
      <c r="AG20">
        <v>35.4</v>
      </c>
      <c r="AH20">
        <v>6.4960000000000004</v>
      </c>
      <c r="AI20">
        <v>0</v>
      </c>
      <c r="AJ20">
        <v>0</v>
      </c>
      <c r="AK20">
        <v>0</v>
      </c>
      <c r="AL20">
        <v>3.2</v>
      </c>
      <c r="AM20">
        <v>3.1</v>
      </c>
      <c r="AN20">
        <v>0.1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100.9</v>
      </c>
      <c r="AW20">
        <v>86.4</v>
      </c>
      <c r="AX20">
        <v>14.5</v>
      </c>
      <c r="AY20">
        <v>13.1</v>
      </c>
      <c r="AZ20">
        <v>11.4</v>
      </c>
      <c r="BA20">
        <v>6.9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6.9</v>
      </c>
      <c r="BJ20">
        <v>0</v>
      </c>
      <c r="BK20">
        <v>0</v>
      </c>
      <c r="BL20">
        <v>0</v>
      </c>
      <c r="BM20">
        <v>0</v>
      </c>
      <c r="BN20">
        <v>154.9</v>
      </c>
      <c r="BO20">
        <v>127.1</v>
      </c>
      <c r="BP20">
        <v>86.9</v>
      </c>
      <c r="BQ20">
        <v>368.8</v>
      </c>
      <c r="BR20">
        <v>50.8</v>
      </c>
      <c r="BS20">
        <v>129.69999999999999</v>
      </c>
      <c r="BT20">
        <v>20.2</v>
      </c>
      <c r="BU20">
        <v>85.2</v>
      </c>
      <c r="BV20">
        <v>235.1</v>
      </c>
      <c r="BW20">
        <v>43.5</v>
      </c>
      <c r="BX20">
        <v>25.2</v>
      </c>
      <c r="BY20">
        <v>106.8</v>
      </c>
      <c r="BZ20">
        <v>1.7</v>
      </c>
      <c r="CA20">
        <v>133.69999999999999</v>
      </c>
      <c r="CB20">
        <v>7.3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106.4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24.5</v>
      </c>
      <c r="DB20">
        <v>13.1</v>
      </c>
      <c r="DC20">
        <v>11.4</v>
      </c>
      <c r="DD20">
        <v>49.5620954560314</v>
      </c>
      <c r="DE20">
        <v>42.440094802222902</v>
      </c>
      <c r="DF20">
        <v>7.1220006538084304</v>
      </c>
      <c r="DG20">
        <v>359.13949002942098</v>
      </c>
      <c r="DH20">
        <v>228.937446878065</v>
      </c>
      <c r="DI20">
        <v>130.202043151357</v>
      </c>
      <c r="DJ20">
        <v>98.332494279176203</v>
      </c>
      <c r="DK20">
        <v>84.199280810722499</v>
      </c>
      <c r="DL20">
        <v>14.1332134684537</v>
      </c>
      <c r="DM20">
        <v>23.866214449166399</v>
      </c>
      <c r="DN20">
        <v>12.765576985943101</v>
      </c>
      <c r="DO20">
        <v>11.1006374632233</v>
      </c>
      <c r="DP20">
        <v>3.1217881660673399</v>
      </c>
      <c r="DQ20">
        <v>3.0244851258581198</v>
      </c>
      <c r="DR20">
        <v>9.7303040209218705E-2</v>
      </c>
      <c r="DS20">
        <v>6.7193036940176496</v>
      </c>
      <c r="DT20">
        <v>0</v>
      </c>
      <c r="DU20">
        <v>6.7193036940176496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11.1006374632233</v>
      </c>
      <c r="EC20">
        <v>0</v>
      </c>
      <c r="ED20">
        <v>12.765576985943101</v>
      </c>
      <c r="EE20">
        <v>156.22240928407999</v>
      </c>
      <c r="EF20">
        <v>181.44277541680299</v>
      </c>
      <c r="EG20">
        <v>0</v>
      </c>
      <c r="EH20">
        <v>6.2648166067342297</v>
      </c>
      <c r="EI20">
        <v>3.2720403343042399</v>
      </c>
      <c r="EJ20">
        <v>2.8061260378683301</v>
      </c>
      <c r="EK20">
        <v>0.46591429643590299</v>
      </c>
      <c r="EL20">
        <v>-2.1044695479787401</v>
      </c>
      <c r="EM20">
        <v>-1.50433079763582</v>
      </c>
      <c r="EN20">
        <v>-0.60013875034292097</v>
      </c>
      <c r="EO20">
        <v>2.3234910637421402</v>
      </c>
      <c r="EP20">
        <v>1.9058494832075501</v>
      </c>
      <c r="EQ20">
        <v>0.417641580534587</v>
      </c>
      <c r="ER20">
        <v>0.16651302518844299</v>
      </c>
      <c r="ES20">
        <v>0.26020261754624102</v>
      </c>
      <c r="ET20">
        <v>-9.3689592357797793E-2</v>
      </c>
      <c r="EU20">
        <v>0.19714416055517001</v>
      </c>
      <c r="EV20">
        <v>0.200690913639474</v>
      </c>
      <c r="EW20">
        <v>-3.5467530843044902E-3</v>
      </c>
      <c r="EX20">
        <v>0</v>
      </c>
      <c r="EY20">
        <v>-3.7632456648401202E-2</v>
      </c>
      <c r="EZ20">
        <v>0</v>
      </c>
      <c r="FA20">
        <v>0.85582954923195198</v>
      </c>
      <c r="FB20">
        <v>1.2984523521804501</v>
      </c>
      <c r="FC20">
        <v>-0.44262280294850298</v>
      </c>
      <c r="FD20">
        <v>0</v>
      </c>
      <c r="FE20">
        <v>-0.12748749119876099</v>
      </c>
      <c r="FF20">
        <v>-0.12935837076044601</v>
      </c>
      <c r="FG20">
        <v>1.7517973071974099E-3</v>
      </c>
      <c r="FH20">
        <v>0.28233328191898599</v>
      </c>
      <c r="FI20">
        <v>0.22446237718112499</v>
      </c>
      <c r="FJ20">
        <v>5.7870904737861197E-2</v>
      </c>
      <c r="FK20">
        <v>-0.13882063109494999</v>
      </c>
      <c r="FL20">
        <v>-9.8723824682108705E-2</v>
      </c>
      <c r="FM20">
        <v>-4.0096806412841197E-2</v>
      </c>
      <c r="FN20">
        <v>0.2504333017066</v>
      </c>
      <c r="FO20">
        <v>-0.28114576663699398</v>
      </c>
      <c r="FP20">
        <v>0.53157906834359503</v>
      </c>
      <c r="FQ20">
        <v>0</v>
      </c>
      <c r="FR20">
        <v>0.27734552463275303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-8.9222066543478501E-2</v>
      </c>
      <c r="GF20">
        <v>-0.49622528092609097</v>
      </c>
      <c r="GG20">
        <v>0</v>
      </c>
      <c r="GH20">
        <v>-0.70492971887881695</v>
      </c>
      <c r="GI20">
        <v>0.22373166439630099</v>
      </c>
      <c r="GJ20">
        <v>0.33944248145361799</v>
      </c>
      <c r="GK20">
        <v>-0.11571081705731701</v>
      </c>
      <c r="GL20">
        <v>0</v>
      </c>
      <c r="GM20">
        <v>-3.3359015346251603E-2</v>
      </c>
      <c r="GN20">
        <v>-3.3816971638571697E-2</v>
      </c>
      <c r="GO20">
        <v>4.5795629232008597E-4</v>
      </c>
      <c r="GP20">
        <v>7.3807798684788206E-2</v>
      </c>
      <c r="GQ20">
        <v>5.8679139188582502E-2</v>
      </c>
      <c r="GR20">
        <v>1.51286594962058E-2</v>
      </c>
      <c r="GS20">
        <v>-3.6290603514789903E-2</v>
      </c>
      <c r="GT20">
        <v>-2.58084634160143E-2</v>
      </c>
      <c r="GU20">
        <v>-1.04821400987756E-2</v>
      </c>
      <c r="GV20">
        <v>6.5468479630508197E-2</v>
      </c>
      <c r="GW20">
        <v>-7.3497357463432098E-2</v>
      </c>
      <c r="GX20">
        <v>0.13896583709394</v>
      </c>
      <c r="GY20">
        <v>0</v>
      </c>
      <c r="GZ20">
        <v>7.2503895074244304E-2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-0.70492971887881695</v>
      </c>
      <c r="HH20">
        <v>-0.79415178542229503</v>
      </c>
      <c r="HI20">
        <v>0.208704437952726</v>
      </c>
      <c r="HJ20">
        <v>2.9177876115718301E-2</v>
      </c>
      <c r="HK20">
        <v>0.33668434280908199</v>
      </c>
      <c r="HL20">
        <v>-0.219585128544768</v>
      </c>
      <c r="HM20">
        <v>-5.9637755485650798E-2</v>
      </c>
      <c r="HN20">
        <v>6.2648166067342297</v>
      </c>
      <c r="HO20">
        <v>162.48722589081399</v>
      </c>
      <c r="HP20">
        <v>175.17795881006899</v>
      </c>
      <c r="HQ20">
        <v>408.70158548545299</v>
      </c>
      <c r="HR20">
        <v>132.03980058842799</v>
      </c>
    </row>
    <row r="21" spans="1:226" x14ac:dyDescent="0.35">
      <c r="A21" t="s">
        <v>246</v>
      </c>
      <c r="B21" t="s">
        <v>227</v>
      </c>
      <c r="C21">
        <v>1599.7</v>
      </c>
      <c r="D21">
        <v>0</v>
      </c>
      <c r="E21">
        <v>6030.5</v>
      </c>
      <c r="F21">
        <v>-3.8817310868847201E-3</v>
      </c>
      <c r="G21">
        <v>26.541</v>
      </c>
      <c r="H21">
        <v>3.0358321363406899E-2</v>
      </c>
      <c r="I21">
        <v>6198.5</v>
      </c>
      <c r="J21">
        <v>8.3124572990207497E-3</v>
      </c>
      <c r="K21">
        <v>959.1</v>
      </c>
      <c r="L21">
        <v>3721.7</v>
      </c>
      <c r="M21">
        <v>25.771000000000001</v>
      </c>
      <c r="N21">
        <v>2.5425752029285299E-2</v>
      </c>
      <c r="O21">
        <v>51.466666666666697</v>
      </c>
      <c r="P21">
        <v>1</v>
      </c>
      <c r="Q21">
        <v>0</v>
      </c>
      <c r="R21">
        <v>359.2</v>
      </c>
      <c r="S21">
        <v>167.4</v>
      </c>
      <c r="T21">
        <v>651.5</v>
      </c>
      <c r="U21">
        <v>25.7</v>
      </c>
      <c r="V21">
        <v>3.3207365120205799E-2</v>
      </c>
      <c r="W21">
        <v>191.9</v>
      </c>
      <c r="X21">
        <v>18.579000000000001</v>
      </c>
      <c r="Y21">
        <v>17.292000000000002</v>
      </c>
      <c r="Z21">
        <v>2.61705536763399E-2</v>
      </c>
      <c r="AA21">
        <v>25.113</v>
      </c>
      <c r="AB21">
        <v>4.1557795197212803E-2</v>
      </c>
      <c r="AC21">
        <v>1032.8</v>
      </c>
      <c r="AD21">
        <v>2.9421542553191599E-2</v>
      </c>
      <c r="AE21">
        <v>0</v>
      </c>
      <c r="AF21">
        <v>0</v>
      </c>
      <c r="AG21">
        <v>36.799999999999997</v>
      </c>
      <c r="AH21">
        <v>7.84</v>
      </c>
      <c r="AI21">
        <v>0</v>
      </c>
      <c r="AJ21">
        <v>0</v>
      </c>
      <c r="AK21">
        <v>0</v>
      </c>
      <c r="AL21">
        <v>3.6</v>
      </c>
      <c r="AM21">
        <v>3.5</v>
      </c>
      <c r="AN21">
        <v>0.1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104.7</v>
      </c>
      <c r="AW21">
        <v>89.6</v>
      </c>
      <c r="AX21">
        <v>15.1</v>
      </c>
      <c r="AY21">
        <v>13.8</v>
      </c>
      <c r="AZ21">
        <v>12</v>
      </c>
      <c r="BA21">
        <v>8.6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8.6</v>
      </c>
      <c r="BJ21">
        <v>0</v>
      </c>
      <c r="BK21">
        <v>0</v>
      </c>
      <c r="BL21">
        <v>0</v>
      </c>
      <c r="BM21">
        <v>0</v>
      </c>
      <c r="BN21">
        <v>157.6</v>
      </c>
      <c r="BO21">
        <v>127.7</v>
      </c>
      <c r="BP21">
        <v>87.1</v>
      </c>
      <c r="BQ21">
        <v>372.4</v>
      </c>
      <c r="BR21">
        <v>44.6</v>
      </c>
      <c r="BS21">
        <v>132</v>
      </c>
      <c r="BT21">
        <v>20.2</v>
      </c>
      <c r="BU21">
        <v>85.4</v>
      </c>
      <c r="BV21">
        <v>237.6</v>
      </c>
      <c r="BW21">
        <v>38.1</v>
      </c>
      <c r="BX21">
        <v>25.6</v>
      </c>
      <c r="BY21">
        <v>107.5</v>
      </c>
      <c r="BZ21">
        <v>1.7</v>
      </c>
      <c r="CA21">
        <v>134.80000000000001</v>
      </c>
      <c r="CB21">
        <v>6.5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112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25.8</v>
      </c>
      <c r="DB21">
        <v>13.8</v>
      </c>
      <c r="DC21">
        <v>12</v>
      </c>
      <c r="DD21">
        <v>43.308371796912297</v>
      </c>
      <c r="DE21">
        <v>36.993979786726101</v>
      </c>
      <c r="DF21">
        <v>6.3143920101862197</v>
      </c>
      <c r="DG21">
        <v>363.02298265159999</v>
      </c>
      <c r="DH21">
        <v>231.62240569791501</v>
      </c>
      <c r="DI21">
        <v>131.400576953685</v>
      </c>
      <c r="DJ21">
        <v>102.134541620245</v>
      </c>
      <c r="DK21">
        <v>87.403215024669805</v>
      </c>
      <c r="DL21">
        <v>14.7313265955754</v>
      </c>
      <c r="DM21">
        <v>25.1770690752825</v>
      </c>
      <c r="DN21">
        <v>13.4669226484164</v>
      </c>
      <c r="DO21">
        <v>11.7101464268661</v>
      </c>
      <c r="DP21">
        <v>3.5186375935062899</v>
      </c>
      <c r="DQ21">
        <v>3.42118016870922</v>
      </c>
      <c r="DR21">
        <v>9.7457424797071507E-2</v>
      </c>
      <c r="DS21">
        <v>8.4245623109979295</v>
      </c>
      <c r="DT21">
        <v>0</v>
      </c>
      <c r="DU21">
        <v>8.4245623109979295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11.7101464268661</v>
      </c>
      <c r="EC21">
        <v>0</v>
      </c>
      <c r="ED21">
        <v>13.4669226484164</v>
      </c>
      <c r="EE21">
        <v>163.321709374503</v>
      </c>
      <c r="EF21">
        <v>187.16318239694399</v>
      </c>
      <c r="EG21">
        <v>0</v>
      </c>
      <c r="EH21">
        <v>7.67483431481776</v>
      </c>
      <c r="EI21">
        <v>-7.9139010338779396</v>
      </c>
      <c r="EJ21">
        <v>-6.8676121057813102</v>
      </c>
      <c r="EK21">
        <v>-1.0462889280966301</v>
      </c>
      <c r="EL21">
        <v>-8.8426516002792308</v>
      </c>
      <c r="EM21">
        <v>-5.4318530130847202</v>
      </c>
      <c r="EN21">
        <v>-3.4107985871945301</v>
      </c>
      <c r="EO21">
        <v>0.39581467877393101</v>
      </c>
      <c r="EP21">
        <v>0.28501871403436502</v>
      </c>
      <c r="EQ21">
        <v>0.110795964739566</v>
      </c>
      <c r="ER21">
        <v>0.47341387145650099</v>
      </c>
      <c r="ES21">
        <v>0.25802945779919101</v>
      </c>
      <c r="ET21">
        <v>0.21538441365731101</v>
      </c>
      <c r="EU21">
        <v>0.29203773014942103</v>
      </c>
      <c r="EV21">
        <v>0.29541155108225098</v>
      </c>
      <c r="EW21">
        <v>-3.3738209328306001E-3</v>
      </c>
      <c r="EX21">
        <v>0</v>
      </c>
      <c r="EY21">
        <v>1.4672063556346899</v>
      </c>
      <c r="EZ21">
        <v>0</v>
      </c>
      <c r="FA21">
        <v>1.0719229722132899</v>
      </c>
      <c r="FB21">
        <v>1.48457224759031</v>
      </c>
      <c r="FC21">
        <v>-0.41264927537702401</v>
      </c>
      <c r="FD21">
        <v>0</v>
      </c>
      <c r="FE21">
        <v>-0.107958748472318</v>
      </c>
      <c r="FF21">
        <v>-0.109727251566301</v>
      </c>
      <c r="FG21">
        <v>1.64942083949568E-3</v>
      </c>
      <c r="FH21">
        <v>0.31875813383825302</v>
      </c>
      <c r="FI21">
        <v>0.23884428606892999</v>
      </c>
      <c r="FJ21">
        <v>7.9913847769324697E-2</v>
      </c>
      <c r="FK21">
        <v>0.121425070240224</v>
      </c>
      <c r="FL21">
        <v>0.125484499101325</v>
      </c>
      <c r="FM21">
        <v>-4.05942886110162E-3</v>
      </c>
      <c r="FN21">
        <v>1.30269816107123</v>
      </c>
      <c r="FO21">
        <v>0.351607501937519</v>
      </c>
      <c r="FP21">
        <v>0.95109065913371604</v>
      </c>
      <c r="FQ21">
        <v>0</v>
      </c>
      <c r="FR21">
        <v>0.59239812908464695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8.7236021527191093E-2</v>
      </c>
      <c r="GF21">
        <v>-0.36662671088901799</v>
      </c>
      <c r="GG21">
        <v>0</v>
      </c>
      <c r="GH21">
        <v>0.261549446098581</v>
      </c>
      <c r="GI21">
        <v>0.27485204415725401</v>
      </c>
      <c r="GJ21">
        <v>0.380659550664183</v>
      </c>
      <c r="GK21">
        <v>-0.10580750650692899</v>
      </c>
      <c r="GL21">
        <v>0</v>
      </c>
      <c r="GM21">
        <v>-2.7712264288924499E-2</v>
      </c>
      <c r="GN21">
        <v>-2.8135192709308001E-2</v>
      </c>
      <c r="GO21">
        <v>4.2292842038350702E-4</v>
      </c>
      <c r="GP21">
        <v>8.1732854830321194E-2</v>
      </c>
      <c r="GQ21">
        <v>6.1242124633058899E-2</v>
      </c>
      <c r="GR21">
        <v>2.0490730197262701E-2</v>
      </c>
      <c r="GS21">
        <v>3.1134633394929102E-2</v>
      </c>
      <c r="GT21">
        <v>3.2175512590083499E-2</v>
      </c>
      <c r="GU21">
        <v>-1.0408791951542599E-3</v>
      </c>
      <c r="GV21">
        <v>0.33402516950544497</v>
      </c>
      <c r="GW21">
        <v>9.0155769727569099E-2</v>
      </c>
      <c r="GX21">
        <v>0.243869399777876</v>
      </c>
      <c r="GY21">
        <v>0</v>
      </c>
      <c r="GZ21">
        <v>0.15189695617554999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0.261549446098581</v>
      </c>
      <c r="HH21">
        <v>0.34878546762577201</v>
      </c>
      <c r="HI21">
        <v>-0.62817615698759899</v>
      </c>
      <c r="HJ21">
        <v>0.36515980290037398</v>
      </c>
      <c r="HK21">
        <v>0.48076959087420101</v>
      </c>
      <c r="HL21">
        <v>0.56653870441274801</v>
      </c>
      <c r="HM21">
        <v>0.250216806721138</v>
      </c>
      <c r="HN21">
        <v>7.67483431481776</v>
      </c>
      <c r="HO21">
        <v>170.99654368931999</v>
      </c>
      <c r="HP21">
        <v>179.48834808212601</v>
      </c>
      <c r="HQ21">
        <v>406.331354448512</v>
      </c>
      <c r="HR21">
        <v>139.25481060003199</v>
      </c>
    </row>
    <row r="22" spans="1:226" x14ac:dyDescent="0.35">
      <c r="A22" t="s">
        <v>247</v>
      </c>
      <c r="B22" t="s">
        <v>227</v>
      </c>
      <c r="C22">
        <v>1616.1</v>
      </c>
      <c r="D22">
        <v>0</v>
      </c>
      <c r="E22">
        <v>5957</v>
      </c>
      <c r="F22">
        <v>-1.2188044109111999E-2</v>
      </c>
      <c r="G22">
        <v>27.140999999999998</v>
      </c>
      <c r="H22">
        <v>2.2606533288120199E-2</v>
      </c>
      <c r="I22">
        <v>6248.6</v>
      </c>
      <c r="J22">
        <v>8.0826006291845297E-3</v>
      </c>
      <c r="K22">
        <v>985.2</v>
      </c>
      <c r="L22">
        <v>3752.9</v>
      </c>
      <c r="M22">
        <v>26.256</v>
      </c>
      <c r="N22">
        <v>1.88196034302122E-2</v>
      </c>
      <c r="O22">
        <v>52.566666666666698</v>
      </c>
      <c r="P22">
        <v>1</v>
      </c>
      <c r="Q22">
        <v>0</v>
      </c>
      <c r="R22">
        <v>370.1</v>
      </c>
      <c r="S22">
        <v>168.6</v>
      </c>
      <c r="T22">
        <v>644.70000000000005</v>
      </c>
      <c r="U22">
        <v>26.167000000000002</v>
      </c>
      <c r="V22">
        <v>1.81712062256809E-2</v>
      </c>
      <c r="W22">
        <v>201.5</v>
      </c>
      <c r="X22">
        <v>18.952999999999999</v>
      </c>
      <c r="Y22">
        <v>17.637</v>
      </c>
      <c r="Z22">
        <v>1.9951422623178301E-2</v>
      </c>
      <c r="AA22">
        <v>25.648</v>
      </c>
      <c r="AB22">
        <v>2.13037072432605E-2</v>
      </c>
      <c r="AC22">
        <v>1063.3</v>
      </c>
      <c r="AD22">
        <v>2.01302545885138E-2</v>
      </c>
      <c r="AE22">
        <v>0</v>
      </c>
      <c r="AF22">
        <v>0</v>
      </c>
      <c r="AG22">
        <v>39.299999999999997</v>
      </c>
      <c r="AH22">
        <v>8.6519999999999992</v>
      </c>
      <c r="AI22">
        <v>0</v>
      </c>
      <c r="AJ22">
        <v>0</v>
      </c>
      <c r="AK22">
        <v>0</v>
      </c>
      <c r="AL22">
        <v>4.2</v>
      </c>
      <c r="AM22">
        <v>4.0999999999999996</v>
      </c>
      <c r="AN22">
        <v>0.1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107.7</v>
      </c>
      <c r="AW22">
        <v>91.8</v>
      </c>
      <c r="AX22">
        <v>15.9</v>
      </c>
      <c r="AY22">
        <v>14.5</v>
      </c>
      <c r="AZ22">
        <v>13.3</v>
      </c>
      <c r="BA22">
        <v>14.2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14.2</v>
      </c>
      <c r="BJ22">
        <v>0</v>
      </c>
      <c r="BK22">
        <v>0</v>
      </c>
      <c r="BL22">
        <v>0</v>
      </c>
      <c r="BM22">
        <v>0</v>
      </c>
      <c r="BN22">
        <v>158</v>
      </c>
      <c r="BO22">
        <v>128.80000000000001</v>
      </c>
      <c r="BP22">
        <v>88.2</v>
      </c>
      <c r="BQ22">
        <v>375.1</v>
      </c>
      <c r="BR22">
        <v>37.6</v>
      </c>
      <c r="BS22">
        <v>132.30000000000001</v>
      </c>
      <c r="BT22">
        <v>19.8</v>
      </c>
      <c r="BU22">
        <v>86.5</v>
      </c>
      <c r="BV22">
        <v>238.6</v>
      </c>
      <c r="BW22">
        <v>31.5</v>
      </c>
      <c r="BX22">
        <v>25.7</v>
      </c>
      <c r="BY22">
        <v>109</v>
      </c>
      <c r="BZ22">
        <v>1.8</v>
      </c>
      <c r="CA22">
        <v>136.5</v>
      </c>
      <c r="CB22">
        <v>6.1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120.5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27.8</v>
      </c>
      <c r="DB22">
        <v>14.5</v>
      </c>
      <c r="DC22">
        <v>13.3</v>
      </c>
      <c r="DD22">
        <v>36.760645687012499</v>
      </c>
      <c r="DE22">
        <v>30.782973109308902</v>
      </c>
      <c r="DF22">
        <v>5.9776725777036201</v>
      </c>
      <c r="DG22">
        <v>368.09157968258899</v>
      </c>
      <c r="DH22">
        <v>234.128462224982</v>
      </c>
      <c r="DI22">
        <v>133.96311745760701</v>
      </c>
      <c r="DJ22">
        <v>105.729587520857</v>
      </c>
      <c r="DK22">
        <v>90.113763532652996</v>
      </c>
      <c r="DL22">
        <v>15.6158239882038</v>
      </c>
      <c r="DM22">
        <v>27.314454231500498</v>
      </c>
      <c r="DN22">
        <v>14.2402894726631</v>
      </c>
      <c r="DO22">
        <v>13.074164758837499</v>
      </c>
      <c r="DP22">
        <v>4.1322494276512396</v>
      </c>
      <c r="DQ22">
        <v>4.0341313879942602</v>
      </c>
      <c r="DR22">
        <v>9.8118039656978795E-2</v>
      </c>
      <c r="DS22">
        <v>14.0381514105002</v>
      </c>
      <c r="DT22">
        <v>0</v>
      </c>
      <c r="DU22">
        <v>14.0381514105002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13.074164758837499</v>
      </c>
      <c r="EC22">
        <v>0</v>
      </c>
      <c r="ED22">
        <v>14.2402894726631</v>
      </c>
      <c r="EE22">
        <v>165.449598385782</v>
      </c>
      <c r="EF22">
        <v>197.88851810174199</v>
      </c>
      <c r="EG22">
        <v>0</v>
      </c>
      <c r="EH22">
        <v>8.5044543091071407</v>
      </c>
      <c r="EI22">
        <v>-8.1998383010490894</v>
      </c>
      <c r="EJ22">
        <v>-7.6249739746630096</v>
      </c>
      <c r="EK22">
        <v>-0.57486432638607898</v>
      </c>
      <c r="EL22">
        <v>-7.3183807917192798</v>
      </c>
      <c r="EM22">
        <v>-5.3919636845126302</v>
      </c>
      <c r="EN22">
        <v>-1.92641710720665</v>
      </c>
      <c r="EO22">
        <v>0.183339234981133</v>
      </c>
      <c r="EP22">
        <v>-0.210437483721961</v>
      </c>
      <c r="EQ22">
        <v>0.39377671870310699</v>
      </c>
      <c r="ER22">
        <v>1.30592313526757</v>
      </c>
      <c r="ES22">
        <v>0.328749583980326</v>
      </c>
      <c r="ET22">
        <v>0.97717355128724004</v>
      </c>
      <c r="EU22">
        <v>0.50315206538617196</v>
      </c>
      <c r="EV22">
        <v>0.50584228579211099</v>
      </c>
      <c r="EW22">
        <v>-2.69022040593966E-3</v>
      </c>
      <c r="EX22">
        <v>0</v>
      </c>
      <c r="EY22">
        <v>5.3686410450891904</v>
      </c>
      <c r="EZ22">
        <v>0</v>
      </c>
      <c r="FA22">
        <v>1.1203221766206699</v>
      </c>
      <c r="FB22">
        <v>0.93274159363752795</v>
      </c>
      <c r="FC22">
        <v>0.187580582983149</v>
      </c>
      <c r="FD22">
        <v>0</v>
      </c>
      <c r="FE22">
        <v>-9.3922374207250706E-2</v>
      </c>
      <c r="FF22">
        <v>-9.5402524620398596E-2</v>
      </c>
      <c r="FG22">
        <v>1.58606815866043E-3</v>
      </c>
      <c r="FH22">
        <v>0.61545292245175498</v>
      </c>
      <c r="FI22">
        <v>0.250643886301531</v>
      </c>
      <c r="FJ22">
        <v>0.36480903615022497</v>
      </c>
      <c r="FK22">
        <v>0.44629329774774601</v>
      </c>
      <c r="FL22">
        <v>0.41735827183837299</v>
      </c>
      <c r="FM22">
        <v>2.8935025909373299E-2</v>
      </c>
      <c r="FN22">
        <v>2.64002362374376</v>
      </c>
      <c r="FO22">
        <v>1.46958023903353</v>
      </c>
      <c r="FP22">
        <v>1.17044338471023</v>
      </c>
      <c r="FQ22">
        <v>0</v>
      </c>
      <c r="FR22">
        <v>2.2560403823151902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-0.79887160530211898</v>
      </c>
      <c r="GF22">
        <v>1.04668452427922</v>
      </c>
      <c r="GG22">
        <v>0</v>
      </c>
      <c r="GH22">
        <v>0.14543010471464199</v>
      </c>
      <c r="GI22">
        <v>0.28013306910562602</v>
      </c>
      <c r="GJ22">
        <v>0.23322912887104499</v>
      </c>
      <c r="GK22">
        <v>4.69039402345812E-2</v>
      </c>
      <c r="GL22">
        <v>0</v>
      </c>
      <c r="GM22">
        <v>-2.3458512586544501E-2</v>
      </c>
      <c r="GN22">
        <v>-2.3855103987097202E-2</v>
      </c>
      <c r="GO22">
        <v>3.9659140055270999E-4</v>
      </c>
      <c r="GP22">
        <v>0.153892085378947</v>
      </c>
      <c r="GQ22">
        <v>6.2672722710891096E-2</v>
      </c>
      <c r="GR22">
        <v>9.12193626680564E-2</v>
      </c>
      <c r="GS22">
        <v>0.111594248358504</v>
      </c>
      <c r="GT22">
        <v>0.10435913529746201</v>
      </c>
      <c r="GU22">
        <v>7.2351130610422698E-3</v>
      </c>
      <c r="GV22">
        <v>0.66012968025098695</v>
      </c>
      <c r="GW22">
        <v>0.36746395925074099</v>
      </c>
      <c r="GX22">
        <v>0.29266572100024602</v>
      </c>
      <c r="GY22">
        <v>0</v>
      </c>
      <c r="GZ22">
        <v>0.56411586730391805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0.14543010471464199</v>
      </c>
      <c r="HH22">
        <v>-0.65344150058747696</v>
      </c>
      <c r="HI22">
        <v>0.90125441956458296</v>
      </c>
      <c r="HJ22">
        <v>0.77172392860949102</v>
      </c>
      <c r="HK22">
        <v>0.97468250920194799</v>
      </c>
      <c r="HL22">
        <v>1.99421935678854</v>
      </c>
      <c r="HM22">
        <v>0.57172791279979496</v>
      </c>
      <c r="HN22">
        <v>8.5044543091071407</v>
      </c>
      <c r="HO22">
        <v>173.95405269489001</v>
      </c>
      <c r="HP22">
        <v>189.384063792635</v>
      </c>
      <c r="HQ22">
        <v>404.85222536960202</v>
      </c>
      <c r="HR22">
        <v>151.21444259050901</v>
      </c>
    </row>
    <row r="23" spans="1:226" x14ac:dyDescent="0.35">
      <c r="A23" t="s">
        <v>248</v>
      </c>
      <c r="B23" t="s">
        <v>227</v>
      </c>
      <c r="C23">
        <v>1651.9</v>
      </c>
      <c r="D23">
        <v>0</v>
      </c>
      <c r="E23">
        <v>5999.6</v>
      </c>
      <c r="F23">
        <v>7.1512506295114998E-3</v>
      </c>
      <c r="G23">
        <v>27.533999999999999</v>
      </c>
      <c r="H23">
        <v>1.44799381010281E-2</v>
      </c>
      <c r="I23">
        <v>6298.1</v>
      </c>
      <c r="J23">
        <v>7.9217744774828808E-3</v>
      </c>
      <c r="K23">
        <v>1013.6</v>
      </c>
      <c r="L23">
        <v>3814.7</v>
      </c>
      <c r="M23">
        <v>26.577999999999999</v>
      </c>
      <c r="N23">
        <v>1.22638634978671E-2</v>
      </c>
      <c r="O23">
        <v>53.2</v>
      </c>
      <c r="P23">
        <v>-1</v>
      </c>
      <c r="Q23">
        <v>0</v>
      </c>
      <c r="R23">
        <v>373.4</v>
      </c>
      <c r="S23">
        <v>169.4</v>
      </c>
      <c r="T23">
        <v>638.29999999999995</v>
      </c>
      <c r="U23">
        <v>26.545999999999999</v>
      </c>
      <c r="V23">
        <v>1.4483891924943501E-2</v>
      </c>
      <c r="W23">
        <v>204</v>
      </c>
      <c r="X23">
        <v>19.329000000000001</v>
      </c>
      <c r="Y23">
        <v>18.062000000000001</v>
      </c>
      <c r="Z23">
        <v>2.4097068662471102E-2</v>
      </c>
      <c r="AA23">
        <v>25.774000000000001</v>
      </c>
      <c r="AB23">
        <v>4.9126637554586204E-3</v>
      </c>
      <c r="AC23">
        <v>1055.7</v>
      </c>
      <c r="AD23">
        <v>1.9838547987126101E-2</v>
      </c>
      <c r="AE23">
        <v>0</v>
      </c>
      <c r="AF23">
        <v>0</v>
      </c>
      <c r="AG23">
        <v>44.3</v>
      </c>
      <c r="AH23">
        <v>7.8040000000000003</v>
      </c>
      <c r="AI23">
        <v>0</v>
      </c>
      <c r="AJ23">
        <v>0</v>
      </c>
      <c r="AK23">
        <v>0</v>
      </c>
      <c r="AL23">
        <v>4.3</v>
      </c>
      <c r="AM23">
        <v>4.0999999999999996</v>
      </c>
      <c r="AN23">
        <v>0.2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116.3</v>
      </c>
      <c r="AW23">
        <v>99.6</v>
      </c>
      <c r="AX23">
        <v>16.7</v>
      </c>
      <c r="AY23">
        <v>15.2</v>
      </c>
      <c r="AZ23">
        <v>13.8</v>
      </c>
      <c r="BA23">
        <v>19.399999999999999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19.399999999999999</v>
      </c>
      <c r="BJ23">
        <v>0</v>
      </c>
      <c r="BK23">
        <v>0</v>
      </c>
      <c r="BL23">
        <v>0</v>
      </c>
      <c r="BM23">
        <v>0</v>
      </c>
      <c r="BN23">
        <v>121.1</v>
      </c>
      <c r="BO23">
        <v>133</v>
      </c>
      <c r="BP23">
        <v>88.6</v>
      </c>
      <c r="BQ23">
        <v>342.7</v>
      </c>
      <c r="BR23">
        <v>40.799999999999997</v>
      </c>
      <c r="BS23">
        <v>94.6</v>
      </c>
      <c r="BT23">
        <v>21.3</v>
      </c>
      <c r="BU23">
        <v>86.8</v>
      </c>
      <c r="BV23">
        <v>202.7</v>
      </c>
      <c r="BW23">
        <v>34.200000000000003</v>
      </c>
      <c r="BX23">
        <v>26.5</v>
      </c>
      <c r="BY23">
        <v>111.7</v>
      </c>
      <c r="BZ23">
        <v>1.8</v>
      </c>
      <c r="CA23">
        <v>140</v>
      </c>
      <c r="CB23">
        <v>6.6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134.19999999999999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29</v>
      </c>
      <c r="DB23">
        <v>15.2</v>
      </c>
      <c r="DC23">
        <v>13.8</v>
      </c>
      <c r="DD23">
        <v>40.338878732480197</v>
      </c>
      <c r="DE23">
        <v>33.813688299817201</v>
      </c>
      <c r="DF23">
        <v>6.5251904326630097</v>
      </c>
      <c r="DG23">
        <v>338.09982480194998</v>
      </c>
      <c r="DH23">
        <v>199.77384216940899</v>
      </c>
      <c r="DI23">
        <v>138.32598263254101</v>
      </c>
      <c r="DJ23">
        <v>114.97918190128</v>
      </c>
      <c r="DK23">
        <v>98.474177330895799</v>
      </c>
      <c r="DL23">
        <v>16.5050045703839</v>
      </c>
      <c r="DM23">
        <v>28.6590645947593</v>
      </c>
      <c r="DN23">
        <v>15.0221739792809</v>
      </c>
      <c r="DO23">
        <v>13.6368906154784</v>
      </c>
      <c r="DP23">
        <v>4.2484917733089604</v>
      </c>
      <c r="DQ23">
        <v>4.0497181596587399</v>
      </c>
      <c r="DR23">
        <v>0.19877361365021301</v>
      </c>
      <c r="DS23">
        <v>19.225853138330301</v>
      </c>
      <c r="DT23">
        <v>0</v>
      </c>
      <c r="DU23">
        <v>19.225853138330301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13.6368906154784</v>
      </c>
      <c r="EC23">
        <v>0</v>
      </c>
      <c r="ED23">
        <v>15.0221739792809</v>
      </c>
      <c r="EE23">
        <v>167.33231261425999</v>
      </c>
      <c r="EF23">
        <v>201.52883150517999</v>
      </c>
      <c r="EG23">
        <v>0</v>
      </c>
      <c r="EH23">
        <v>7.6978930530164504</v>
      </c>
      <c r="EI23">
        <v>2.4410200121268399</v>
      </c>
      <c r="EJ23">
        <v>2.0641524037764798</v>
      </c>
      <c r="EK23">
        <v>0.37686760835036498</v>
      </c>
      <c r="EL23">
        <v>-39.971632804553799</v>
      </c>
      <c r="EM23">
        <v>-40.716293220918502</v>
      </c>
      <c r="EN23">
        <v>0.74466041636472402</v>
      </c>
      <c r="EO23">
        <v>6.4260067900548004</v>
      </c>
      <c r="EP23">
        <v>5.9469584338628501</v>
      </c>
      <c r="EQ23">
        <v>0.47904835619193498</v>
      </c>
      <c r="ER23">
        <v>0.63883926428527005</v>
      </c>
      <c r="ES23">
        <v>0.40730824935742399</v>
      </c>
      <c r="ET23">
        <v>0.231531014927844</v>
      </c>
      <c r="EU23">
        <v>1.52203205035297E-2</v>
      </c>
      <c r="EV23">
        <v>-8.2761115698935406E-2</v>
      </c>
      <c r="EW23">
        <v>9.7981436202464994E-2</v>
      </c>
      <c r="EX23">
        <v>0</v>
      </c>
      <c r="EY23">
        <v>4.9133639407500302</v>
      </c>
      <c r="EZ23">
        <v>0</v>
      </c>
      <c r="FA23">
        <v>2.0989466476991998</v>
      </c>
      <c r="FB23">
        <v>1.7836625581611301</v>
      </c>
      <c r="FC23">
        <v>0.31528408953806902</v>
      </c>
      <c r="FD23">
        <v>0</v>
      </c>
      <c r="FE23">
        <v>-9.0909950066169296E-2</v>
      </c>
      <c r="FF23">
        <v>-9.7533452035128004E-2</v>
      </c>
      <c r="FG23">
        <v>4.7050755215172898E-3</v>
      </c>
      <c r="FH23">
        <v>0.58155509164450003</v>
      </c>
      <c r="FI23">
        <v>0.28221522945371602</v>
      </c>
      <c r="FJ23">
        <v>0.29933986219078501</v>
      </c>
      <c r="FK23">
        <v>0.35479122081657999</v>
      </c>
      <c r="FL23">
        <v>0.34070124877163999</v>
      </c>
      <c r="FM23">
        <v>1.40899720449402E-2</v>
      </c>
      <c r="FN23">
        <v>6.7227250876077402</v>
      </c>
      <c r="FO23">
        <v>5.9394310724636901</v>
      </c>
      <c r="FP23">
        <v>0.78329401514404995</v>
      </c>
      <c r="FQ23">
        <v>0</v>
      </c>
      <c r="FR23">
        <v>3.4396873311991998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-0.73698294794853503</v>
      </c>
      <c r="GF23">
        <v>-0.76572117483292101</v>
      </c>
      <c r="GG23">
        <v>0</v>
      </c>
      <c r="GH23">
        <v>-0.23737233081898601</v>
      </c>
      <c r="GI23">
        <v>0.51950910159005004</v>
      </c>
      <c r="GJ23">
        <v>0.44147331431498799</v>
      </c>
      <c r="GK23">
        <v>7.8035787275061899E-2</v>
      </c>
      <c r="GL23">
        <v>0</v>
      </c>
      <c r="GM23">
        <v>-2.2975899143273502E-2</v>
      </c>
      <c r="GN23">
        <v>-2.41404497333403E-2</v>
      </c>
      <c r="GO23">
        <v>1.16455059006678E-3</v>
      </c>
      <c r="GP23">
        <v>0.14394037290873099</v>
      </c>
      <c r="GQ23">
        <v>6.9850932356590803E-2</v>
      </c>
      <c r="GR23">
        <v>7.4089440552140201E-2</v>
      </c>
      <c r="GS23">
        <v>8.7814175067527894E-2</v>
      </c>
      <c r="GT23">
        <v>8.43267740292407E-2</v>
      </c>
      <c r="GU23">
        <v>3.4874010382872798E-3</v>
      </c>
      <c r="GV23">
        <v>1.6639378968152301</v>
      </c>
      <c r="GW23">
        <v>1.47006523667191</v>
      </c>
      <c r="GX23">
        <v>0.19387266014332</v>
      </c>
      <c r="GY23">
        <v>0</v>
      </c>
      <c r="GZ23">
        <v>0.85135507238393604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-0.23737233081898601</v>
      </c>
      <c r="HH23">
        <v>-0.97435527876752104</v>
      </c>
      <c r="HI23">
        <v>-0.528348844013935</v>
      </c>
      <c r="HJ23">
        <v>1.7517520718827599</v>
      </c>
      <c r="HK23">
        <v>1.49182864773944</v>
      </c>
      <c r="HL23">
        <v>1.74087659684075</v>
      </c>
      <c r="HM23">
        <v>1.0205123823743201</v>
      </c>
      <c r="HN23">
        <v>7.6978930530164504</v>
      </c>
      <c r="HO23">
        <v>175.03020566727599</v>
      </c>
      <c r="HP23">
        <v>193.830938452163</v>
      </c>
      <c r="HQ23">
        <v>378.43870353442998</v>
      </c>
      <c r="HR23">
        <v>167.112591407678</v>
      </c>
    </row>
    <row r="24" spans="1:226" x14ac:dyDescent="0.35">
      <c r="A24" t="s">
        <v>249</v>
      </c>
      <c r="B24" t="s">
        <v>227</v>
      </c>
      <c r="C24">
        <v>1709.8</v>
      </c>
      <c r="D24">
        <v>0</v>
      </c>
      <c r="E24">
        <v>6102.3</v>
      </c>
      <c r="F24">
        <v>1.7117807853857001E-2</v>
      </c>
      <c r="G24">
        <v>28.021000000000001</v>
      </c>
      <c r="H24">
        <v>1.7687223069659402E-2</v>
      </c>
      <c r="I24">
        <v>6347.3</v>
      </c>
      <c r="J24">
        <v>7.8118797732649198E-3</v>
      </c>
      <c r="K24">
        <v>1047.2</v>
      </c>
      <c r="L24">
        <v>3868.9</v>
      </c>
      <c r="M24">
        <v>27.076000000000001</v>
      </c>
      <c r="N24">
        <v>1.8737301527579402E-2</v>
      </c>
      <c r="O24">
        <v>54.266666666666701</v>
      </c>
      <c r="P24">
        <v>-1</v>
      </c>
      <c r="Q24">
        <v>0</v>
      </c>
      <c r="R24">
        <v>385.4</v>
      </c>
      <c r="S24">
        <v>176.1</v>
      </c>
      <c r="T24">
        <v>654.70000000000005</v>
      </c>
      <c r="U24">
        <v>26.904</v>
      </c>
      <c r="V24">
        <v>1.34860242597754E-2</v>
      </c>
      <c r="W24">
        <v>209.3</v>
      </c>
      <c r="X24">
        <v>19.576000000000001</v>
      </c>
      <c r="Y24">
        <v>18.34</v>
      </c>
      <c r="Z24">
        <v>1.5391429520540199E-2</v>
      </c>
      <c r="AA24">
        <v>25.856000000000002</v>
      </c>
      <c r="AB24">
        <v>3.18150073717693E-3</v>
      </c>
      <c r="AC24">
        <v>1069.2</v>
      </c>
      <c r="AD24">
        <v>1.2778726266232001E-2</v>
      </c>
      <c r="AE24">
        <v>0</v>
      </c>
      <c r="AF24">
        <v>0</v>
      </c>
      <c r="AG24">
        <v>45</v>
      </c>
      <c r="AH24">
        <v>10.772</v>
      </c>
      <c r="AI24">
        <v>0</v>
      </c>
      <c r="AJ24">
        <v>0</v>
      </c>
      <c r="AK24">
        <v>0</v>
      </c>
      <c r="AL24">
        <v>4.5999999999999996</v>
      </c>
      <c r="AM24">
        <v>4.4000000000000004</v>
      </c>
      <c r="AN24">
        <v>0.2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117.8</v>
      </c>
      <c r="AW24">
        <v>100.6</v>
      </c>
      <c r="AX24">
        <v>17.2</v>
      </c>
      <c r="AY24">
        <v>16</v>
      </c>
      <c r="AZ24">
        <v>13.8</v>
      </c>
      <c r="BA24">
        <v>20.2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20.2</v>
      </c>
      <c r="BJ24">
        <v>0</v>
      </c>
      <c r="BK24">
        <v>0</v>
      </c>
      <c r="BL24">
        <v>0</v>
      </c>
      <c r="BM24">
        <v>0</v>
      </c>
      <c r="BN24">
        <v>152.80000000000001</v>
      </c>
      <c r="BO24">
        <v>138.19999999999999</v>
      </c>
      <c r="BP24">
        <v>90.3</v>
      </c>
      <c r="BQ24">
        <v>381.5</v>
      </c>
      <c r="BR24">
        <v>51.4</v>
      </c>
      <c r="BS24">
        <v>125.7</v>
      </c>
      <c r="BT24">
        <v>23.3</v>
      </c>
      <c r="BU24">
        <v>88.5</v>
      </c>
      <c r="BV24">
        <v>237.5</v>
      </c>
      <c r="BW24">
        <v>43.2</v>
      </c>
      <c r="BX24">
        <v>27.2</v>
      </c>
      <c r="BY24">
        <v>114.9</v>
      </c>
      <c r="BZ24">
        <v>1.9</v>
      </c>
      <c r="CA24">
        <v>144</v>
      </c>
      <c r="CB24">
        <v>8.1999999999999993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136.80000000000001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29.8</v>
      </c>
      <c r="DB24">
        <v>16</v>
      </c>
      <c r="DC24">
        <v>13.8</v>
      </c>
      <c r="DD24">
        <v>50.635518097674797</v>
      </c>
      <c r="DE24">
        <v>42.5591842877568</v>
      </c>
      <c r="DF24">
        <v>8.0763338099179798</v>
      </c>
      <c r="DG24">
        <v>375.07872676649902</v>
      </c>
      <c r="DH24">
        <v>233.70194898035999</v>
      </c>
      <c r="DI24">
        <v>141.376777786139</v>
      </c>
      <c r="DJ24">
        <v>115.62085183234301</v>
      </c>
      <c r="DK24">
        <v>98.733764767853103</v>
      </c>
      <c r="DL24">
        <v>16.8870870644894</v>
      </c>
      <c r="DM24">
        <v>29.2566182557002</v>
      </c>
      <c r="DN24">
        <v>15.7151930167808</v>
      </c>
      <c r="DO24">
        <v>13.5414252389194</v>
      </c>
      <c r="DP24">
        <v>4.5194296034314103</v>
      </c>
      <c r="DQ24">
        <v>4.3231770637369298</v>
      </c>
      <c r="DR24">
        <v>0.196252539694484</v>
      </c>
      <c r="DS24">
        <v>19.836496350365</v>
      </c>
      <c r="DT24">
        <v>0</v>
      </c>
      <c r="DU24">
        <v>19.836496350365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13.5414252389194</v>
      </c>
      <c r="EC24">
        <v>0</v>
      </c>
      <c r="ED24">
        <v>15.7151930167808</v>
      </c>
      <c r="EE24">
        <v>172.92590112122801</v>
      </c>
      <c r="EF24">
        <v>205.47759048837401</v>
      </c>
      <c r="EG24">
        <v>0</v>
      </c>
      <c r="EH24">
        <v>10.6257740988788</v>
      </c>
      <c r="EI24">
        <v>9.5167934029255594</v>
      </c>
      <c r="EJ24">
        <v>8.0920179995111301</v>
      </c>
      <c r="EK24">
        <v>1.42477540341443</v>
      </c>
      <c r="EL24">
        <v>29.701595568200698</v>
      </c>
      <c r="EM24">
        <v>29.418480950318902</v>
      </c>
      <c r="EN24">
        <v>0.28311461788180697</v>
      </c>
      <c r="EO24">
        <v>-1.5876697852881601</v>
      </c>
      <c r="EP24">
        <v>-1.64429845756406</v>
      </c>
      <c r="EQ24">
        <v>5.6628672275902403E-2</v>
      </c>
      <c r="ER24">
        <v>3.00737422755155E-2</v>
      </c>
      <c r="ES24">
        <v>0.39645244422716702</v>
      </c>
      <c r="ET24">
        <v>-0.36637870195165201</v>
      </c>
      <c r="EU24">
        <v>0.185838520406369</v>
      </c>
      <c r="EV24">
        <v>0.19114835666653901</v>
      </c>
      <c r="EW24">
        <v>-5.3098362601688397E-3</v>
      </c>
      <c r="EX24">
        <v>0</v>
      </c>
      <c r="EY24">
        <v>0.28494588276362298</v>
      </c>
      <c r="EZ24">
        <v>0</v>
      </c>
      <c r="FA24">
        <v>1.21893545666738</v>
      </c>
      <c r="FB24">
        <v>0.98487927148751797</v>
      </c>
      <c r="FC24">
        <v>0.23405618517986501</v>
      </c>
      <c r="FD24">
        <v>0</v>
      </c>
      <c r="FE24">
        <v>-8.9383541462069699E-2</v>
      </c>
      <c r="FF24">
        <v>-9.3330458186368995E-2</v>
      </c>
      <c r="FG24">
        <v>3.8579964265222002E-3</v>
      </c>
      <c r="FH24">
        <v>0.55085625298909202</v>
      </c>
      <c r="FI24">
        <v>0.312871440456924</v>
      </c>
      <c r="FJ24">
        <v>0.23798481253216699</v>
      </c>
      <c r="FK24">
        <v>6.06809307639316E-2</v>
      </c>
      <c r="FL24">
        <v>9.0148856394310098E-2</v>
      </c>
      <c r="FM24">
        <v>-2.9467925630377999E-2</v>
      </c>
      <c r="FN24">
        <v>2.7096875393885198</v>
      </c>
      <c r="FO24">
        <v>2.07634570122771</v>
      </c>
      <c r="FP24">
        <v>0.63334183816081402</v>
      </c>
      <c r="FQ24">
        <v>0</v>
      </c>
      <c r="FR24">
        <v>2.2818409721471902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0.74874630590301094</v>
      </c>
      <c r="GF24">
        <v>0.26624283986746</v>
      </c>
      <c r="GG24">
        <v>0</v>
      </c>
      <c r="GH24">
        <v>0.69791335032302504</v>
      </c>
      <c r="GI24">
        <v>0.295159623867639</v>
      </c>
      <c r="GJ24">
        <v>0.23848399333797901</v>
      </c>
      <c r="GK24">
        <v>5.6675630529660299E-2</v>
      </c>
      <c r="GL24">
        <v>0</v>
      </c>
      <c r="GM24">
        <v>-2.1665345786027398E-2</v>
      </c>
      <c r="GN24">
        <v>-2.2599541906015898E-2</v>
      </c>
      <c r="GO24">
        <v>9.3419611998842597E-4</v>
      </c>
      <c r="GP24">
        <v>0.13338731230439901</v>
      </c>
      <c r="GQ24">
        <v>7.5760382700387305E-2</v>
      </c>
      <c r="GR24">
        <v>5.7626929604011702E-2</v>
      </c>
      <c r="GS24">
        <v>1.469360875693E-2</v>
      </c>
      <c r="GT24">
        <v>2.1829131640973401E-2</v>
      </c>
      <c r="GU24">
        <v>-7.1355228840433499E-3</v>
      </c>
      <c r="GV24">
        <v>0.65613839563860499</v>
      </c>
      <c r="GW24">
        <v>0.50277757763247499</v>
      </c>
      <c r="GX24">
        <v>0.15336081800613</v>
      </c>
      <c r="GY24">
        <v>0</v>
      </c>
      <c r="GZ24">
        <v>0.55253731391662797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0.69791335032302504</v>
      </c>
      <c r="HH24">
        <v>1.4466596562260401</v>
      </c>
      <c r="HI24">
        <v>-0.43167051045556498</v>
      </c>
      <c r="HJ24">
        <v>0.67083200439553503</v>
      </c>
      <c r="HK24">
        <v>0.95941890430263899</v>
      </c>
      <c r="HL24">
        <v>2.6452400544686401</v>
      </c>
      <c r="HM24">
        <v>1.73671867812767</v>
      </c>
      <c r="HN24">
        <v>10.6257740988788</v>
      </c>
      <c r="HO24">
        <v>183.551675220107</v>
      </c>
      <c r="HP24">
        <v>194.85181638949501</v>
      </c>
      <c r="HQ24">
        <v>425.714244864173</v>
      </c>
      <c r="HR24">
        <v>169.233396041839</v>
      </c>
    </row>
    <row r="25" spans="1:226" x14ac:dyDescent="0.35">
      <c r="A25" t="s">
        <v>250</v>
      </c>
      <c r="B25" t="s">
        <v>227</v>
      </c>
      <c r="C25">
        <v>1761.8</v>
      </c>
      <c r="D25">
        <v>0</v>
      </c>
      <c r="E25">
        <v>6184.5</v>
      </c>
      <c r="F25">
        <v>1.34703308588564E-2</v>
      </c>
      <c r="G25">
        <v>28.489000000000001</v>
      </c>
      <c r="H25">
        <v>1.6701759394739599E-2</v>
      </c>
      <c r="I25">
        <v>6396.6</v>
      </c>
      <c r="J25">
        <v>7.7670820663904303E-3</v>
      </c>
      <c r="K25">
        <v>1076.2</v>
      </c>
      <c r="L25">
        <v>3910.5</v>
      </c>
      <c r="M25">
        <v>27.53</v>
      </c>
      <c r="N25">
        <v>1.6767617077854999E-2</v>
      </c>
      <c r="O25">
        <v>55.266666666666701</v>
      </c>
      <c r="P25">
        <v>-1</v>
      </c>
      <c r="Q25">
        <v>0</v>
      </c>
      <c r="R25">
        <v>395.6</v>
      </c>
      <c r="S25">
        <v>180.8</v>
      </c>
      <c r="T25">
        <v>656.9</v>
      </c>
      <c r="U25">
        <v>27.521999999999998</v>
      </c>
      <c r="V25">
        <v>2.2970561998215899E-2</v>
      </c>
      <c r="W25">
        <v>214.8</v>
      </c>
      <c r="X25">
        <v>19.826000000000001</v>
      </c>
      <c r="Y25">
        <v>18.606999999999999</v>
      </c>
      <c r="Z25">
        <v>1.4558342420937899E-2</v>
      </c>
      <c r="AA25">
        <v>26.013000000000002</v>
      </c>
      <c r="AB25">
        <v>6.0720915841583302E-3</v>
      </c>
      <c r="AC25">
        <v>1083.5</v>
      </c>
      <c r="AD25">
        <v>1.2770739681242401E-2</v>
      </c>
      <c r="AE25">
        <v>0</v>
      </c>
      <c r="AF25">
        <v>0</v>
      </c>
      <c r="AG25">
        <v>45.9</v>
      </c>
      <c r="AH25">
        <v>10.423999999999999</v>
      </c>
      <c r="AI25">
        <v>0</v>
      </c>
      <c r="AJ25">
        <v>0</v>
      </c>
      <c r="AK25">
        <v>0</v>
      </c>
      <c r="AL25">
        <v>5</v>
      </c>
      <c r="AM25">
        <v>4.8</v>
      </c>
      <c r="AN25">
        <v>0.2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120.2</v>
      </c>
      <c r="AW25">
        <v>102.2</v>
      </c>
      <c r="AX25">
        <v>18</v>
      </c>
      <c r="AY25">
        <v>16.8</v>
      </c>
      <c r="AZ25">
        <v>14.6</v>
      </c>
      <c r="BA25">
        <v>18.8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18.8</v>
      </c>
      <c r="BJ25">
        <v>0</v>
      </c>
      <c r="BK25">
        <v>0</v>
      </c>
      <c r="BL25">
        <v>0</v>
      </c>
      <c r="BM25">
        <v>0</v>
      </c>
      <c r="BN25">
        <v>158.5</v>
      </c>
      <c r="BO25">
        <v>141.1</v>
      </c>
      <c r="BP25">
        <v>92.4</v>
      </c>
      <c r="BQ25">
        <v>392.3</v>
      </c>
      <c r="BR25">
        <v>52.3</v>
      </c>
      <c r="BS25">
        <v>130.4</v>
      </c>
      <c r="BT25">
        <v>23.9</v>
      </c>
      <c r="BU25">
        <v>90.5</v>
      </c>
      <c r="BV25">
        <v>244.8</v>
      </c>
      <c r="BW25">
        <v>43.9</v>
      </c>
      <c r="BX25">
        <v>28.2</v>
      </c>
      <c r="BY25">
        <v>117.3</v>
      </c>
      <c r="BZ25">
        <v>2</v>
      </c>
      <c r="CA25">
        <v>147.5</v>
      </c>
      <c r="CB25">
        <v>8.4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137.80000000000001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31.4</v>
      </c>
      <c r="DB25">
        <v>16.8</v>
      </c>
      <c r="DC25">
        <v>14.6</v>
      </c>
      <c r="DD25">
        <v>51.438144482198197</v>
      </c>
      <c r="DE25">
        <v>43.175638942236702</v>
      </c>
      <c r="DF25">
        <v>8.2625055399615892</v>
      </c>
      <c r="DG25">
        <v>385.90315408479802</v>
      </c>
      <c r="DH25">
        <v>240.817690944009</v>
      </c>
      <c r="DI25">
        <v>145.08546314078899</v>
      </c>
      <c r="DJ25">
        <v>118.22477470822901</v>
      </c>
      <c r="DK25">
        <v>100.51317772196801</v>
      </c>
      <c r="DL25">
        <v>17.711596986260901</v>
      </c>
      <c r="DM25">
        <v>30.9003250110799</v>
      </c>
      <c r="DN25">
        <v>16.531718126754299</v>
      </c>
      <c r="DO25">
        <v>14.368606884325599</v>
      </c>
      <c r="DP25">
        <v>4.9228689614418704</v>
      </c>
      <c r="DQ25">
        <v>4.7262224848574403</v>
      </c>
      <c r="DR25">
        <v>0.19664647658442899</v>
      </c>
      <c r="DS25">
        <v>18.461294135027298</v>
      </c>
      <c r="DT25">
        <v>0</v>
      </c>
      <c r="DU25">
        <v>18.461294135027298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14.368606884325599</v>
      </c>
      <c r="EC25">
        <v>0</v>
      </c>
      <c r="ED25">
        <v>16.531718126754299</v>
      </c>
      <c r="EE25">
        <v>177.84722263258999</v>
      </c>
      <c r="EF25">
        <v>211.29053774560501</v>
      </c>
      <c r="EG25">
        <v>0</v>
      </c>
      <c r="EH25">
        <v>10.2433792288373</v>
      </c>
      <c r="EI25">
        <v>-0.36108353601422699</v>
      </c>
      <c r="EJ25">
        <v>-0.35989900303140798</v>
      </c>
      <c r="EK25">
        <v>-1.1845329828119599E-3</v>
      </c>
      <c r="EL25">
        <v>1.44001227647038</v>
      </c>
      <c r="EM25">
        <v>1.4730089532417301</v>
      </c>
      <c r="EN25">
        <v>-3.2996676771347197E-2</v>
      </c>
      <c r="EO25">
        <v>-0.49018755919210799</v>
      </c>
      <c r="EP25">
        <v>-0.86819073391107804</v>
      </c>
      <c r="EQ25">
        <v>0.37800317471897998</v>
      </c>
      <c r="ER25">
        <v>0.86886596550148498</v>
      </c>
      <c r="ES25">
        <v>0.40744481369207403</v>
      </c>
      <c r="ET25">
        <v>0.46142115180941301</v>
      </c>
      <c r="EU25">
        <v>0.18714038393647101</v>
      </c>
      <c r="EV25">
        <v>0.29204732376532</v>
      </c>
      <c r="EW25">
        <v>-4.9069398288491004E-3</v>
      </c>
      <c r="EX25">
        <v>0</v>
      </c>
      <c r="EY25">
        <v>-1.89560092271376</v>
      </c>
      <c r="EZ25">
        <v>0</v>
      </c>
      <c r="FA25">
        <v>1.0195849531250301</v>
      </c>
      <c r="FB25">
        <v>0.72540714569979303</v>
      </c>
      <c r="FC25">
        <v>0.29417780742523297</v>
      </c>
      <c r="FD25">
        <v>0</v>
      </c>
      <c r="FE25">
        <v>-7.8723825398107503E-2</v>
      </c>
      <c r="FF25">
        <v>-7.7362355228239796E-2</v>
      </c>
      <c r="FG25">
        <v>3.4996095323552899E-3</v>
      </c>
      <c r="FH25">
        <v>0.63983297414921303</v>
      </c>
      <c r="FI25">
        <v>0.346489895532823</v>
      </c>
      <c r="FJ25">
        <v>0.29334307861638997</v>
      </c>
      <c r="FK25">
        <v>0.18603231389508099</v>
      </c>
      <c r="FL25">
        <v>0.201511946231789</v>
      </c>
      <c r="FM25">
        <v>-1.54796323367079E-2</v>
      </c>
      <c r="FN25">
        <v>9.1339845530194599E-2</v>
      </c>
      <c r="FO25">
        <v>-0.48911976783148098</v>
      </c>
      <c r="FP25">
        <v>0.58045961336167795</v>
      </c>
      <c r="FQ25">
        <v>0</v>
      </c>
      <c r="FR25">
        <v>0.48235493659562001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-0.166779534396338</v>
      </c>
      <c r="GF25">
        <v>0.28107004520305301</v>
      </c>
      <c r="GG25">
        <v>0</v>
      </c>
      <c r="GH25">
        <v>-0.116288590142405</v>
      </c>
      <c r="GI25">
        <v>0.23852730216984999</v>
      </c>
      <c r="GJ25">
        <v>0.169705730658508</v>
      </c>
      <c r="GK25">
        <v>6.8821571511342397E-2</v>
      </c>
      <c r="GL25">
        <v>0</v>
      </c>
      <c r="GM25">
        <v>-1.7279856286322299E-2</v>
      </c>
      <c r="GN25">
        <v>-1.8098574155629901E-2</v>
      </c>
      <c r="GO25">
        <v>8.1871786930759005E-4</v>
      </c>
      <c r="GP25">
        <v>0.14968603910380501</v>
      </c>
      <c r="GQ25">
        <v>8.1059748633248996E-2</v>
      </c>
      <c r="GR25">
        <v>6.8626290470555698E-2</v>
      </c>
      <c r="GS25">
        <v>4.3521420960365098E-2</v>
      </c>
      <c r="GT25">
        <v>4.7142811143242203E-2</v>
      </c>
      <c r="GU25">
        <v>-3.6213901828770398E-3</v>
      </c>
      <c r="GV25">
        <v>2.1368544983084999E-2</v>
      </c>
      <c r="GW25">
        <v>-0.114427364096732</v>
      </c>
      <c r="GX25">
        <v>0.13579590907981701</v>
      </c>
      <c r="GY25">
        <v>0</v>
      </c>
      <c r="GZ25">
        <v>0.112844762333751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-0.116288590142405</v>
      </c>
      <c r="HH25">
        <v>-0.28306812453874403</v>
      </c>
      <c r="HI25">
        <v>0.39735863534545901</v>
      </c>
      <c r="HJ25">
        <v>6.4889965943450201E-2</v>
      </c>
      <c r="HK25">
        <v>0.48377824732108399</v>
      </c>
      <c r="HL25">
        <v>0.66295872407124901</v>
      </c>
      <c r="HM25">
        <v>1.7608236830423001</v>
      </c>
      <c r="HN25">
        <v>10.2433792288373</v>
      </c>
      <c r="HO25">
        <v>188.09060186142699</v>
      </c>
      <c r="HP25">
        <v>201.04715851676801</v>
      </c>
      <c r="HQ25">
        <v>437.34129856699701</v>
      </c>
      <c r="HR25">
        <v>172.50926281577799</v>
      </c>
    </row>
    <row r="26" spans="1:226" x14ac:dyDescent="0.35">
      <c r="A26" t="s">
        <v>251</v>
      </c>
      <c r="B26" t="s">
        <v>227</v>
      </c>
      <c r="C26">
        <v>1820.5</v>
      </c>
      <c r="D26">
        <v>0</v>
      </c>
      <c r="E26">
        <v>6323.6</v>
      </c>
      <c r="F26">
        <v>2.24917131538525E-2</v>
      </c>
      <c r="G26">
        <v>28.8</v>
      </c>
      <c r="H26">
        <v>1.09164940854365E-2</v>
      </c>
      <c r="I26">
        <v>6445.2</v>
      </c>
      <c r="J26">
        <v>7.59778632398445E-3</v>
      </c>
      <c r="K26">
        <v>1109.9000000000001</v>
      </c>
      <c r="L26">
        <v>3988.7</v>
      </c>
      <c r="M26">
        <v>27.832999999999998</v>
      </c>
      <c r="N26">
        <v>1.1006175081729E-2</v>
      </c>
      <c r="O26">
        <v>55.9</v>
      </c>
      <c r="P26">
        <v>-1</v>
      </c>
      <c r="Q26">
        <v>0</v>
      </c>
      <c r="R26">
        <v>401.3</v>
      </c>
      <c r="S26">
        <v>181.6</v>
      </c>
      <c r="T26">
        <v>650.4</v>
      </c>
      <c r="U26">
        <v>27.923999999999999</v>
      </c>
      <c r="V26">
        <v>1.4606496620885199E-2</v>
      </c>
      <c r="W26">
        <v>219.7</v>
      </c>
      <c r="X26">
        <v>20.05</v>
      </c>
      <c r="Y26">
        <v>18.849</v>
      </c>
      <c r="Z26">
        <v>1.30058580104262E-2</v>
      </c>
      <c r="AA26">
        <v>26.140999999999998</v>
      </c>
      <c r="AB26">
        <v>4.9206166147695001E-3</v>
      </c>
      <c r="AC26">
        <v>1095.7</v>
      </c>
      <c r="AD26">
        <v>1.12982951679612E-2</v>
      </c>
      <c r="AE26">
        <v>0</v>
      </c>
      <c r="AF26">
        <v>0</v>
      </c>
      <c r="AG26">
        <v>47</v>
      </c>
      <c r="AH26">
        <v>10.012</v>
      </c>
      <c r="AI26">
        <v>0</v>
      </c>
      <c r="AJ26">
        <v>0</v>
      </c>
      <c r="AK26">
        <v>0</v>
      </c>
      <c r="AL26">
        <v>5.2</v>
      </c>
      <c r="AM26">
        <v>5</v>
      </c>
      <c r="AN26">
        <v>0.2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124.2</v>
      </c>
      <c r="AW26">
        <v>106</v>
      </c>
      <c r="AX26">
        <v>18.2</v>
      </c>
      <c r="AY26">
        <v>17.600000000000001</v>
      </c>
      <c r="AZ26">
        <v>15.2</v>
      </c>
      <c r="BA26">
        <v>17.7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17.7</v>
      </c>
      <c r="BJ26">
        <v>0</v>
      </c>
      <c r="BK26">
        <v>0</v>
      </c>
      <c r="BL26">
        <v>0</v>
      </c>
      <c r="BM26">
        <v>0</v>
      </c>
      <c r="BN26">
        <v>162.5</v>
      </c>
      <c r="BO26">
        <v>141.69999999999999</v>
      </c>
      <c r="BP26">
        <v>99.6</v>
      </c>
      <c r="BQ26">
        <v>403.7</v>
      </c>
      <c r="BR26">
        <v>59.6</v>
      </c>
      <c r="BS26">
        <v>133</v>
      </c>
      <c r="BT26">
        <v>20.8</v>
      </c>
      <c r="BU26">
        <v>97.5</v>
      </c>
      <c r="BV26">
        <v>251.3</v>
      </c>
      <c r="BW26">
        <v>49.9</v>
      </c>
      <c r="BX26">
        <v>29.5</v>
      </c>
      <c r="BY26">
        <v>120.9</v>
      </c>
      <c r="BZ26">
        <v>2</v>
      </c>
      <c r="CA26">
        <v>152.4</v>
      </c>
      <c r="CB26">
        <v>9.6999999999999993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141.30000000000001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32.799999999999997</v>
      </c>
      <c r="DB26">
        <v>17.600000000000001</v>
      </c>
      <c r="DC26">
        <v>15.2</v>
      </c>
      <c r="DD26">
        <v>59.024377043225599</v>
      </c>
      <c r="DE26">
        <v>49.416828913912099</v>
      </c>
      <c r="DF26">
        <v>9.6075481293134803</v>
      </c>
      <c r="DG26">
        <v>399.38227751543798</v>
      </c>
      <c r="DH26">
        <v>248.60568833999301</v>
      </c>
      <c r="DI26">
        <v>150.776589175445</v>
      </c>
      <c r="DJ26">
        <v>122.877057755176</v>
      </c>
      <c r="DK26">
        <v>104.875168906647</v>
      </c>
      <c r="DL26">
        <v>18.0018888485289</v>
      </c>
      <c r="DM26">
        <v>32.454406102433701</v>
      </c>
      <c r="DN26">
        <v>17.415096258626999</v>
      </c>
      <c r="DO26">
        <v>15.0393098438068</v>
      </c>
      <c r="DP26">
        <v>5.1449691245913503</v>
      </c>
      <c r="DQ26">
        <v>4.9471703596076999</v>
      </c>
      <c r="DR26">
        <v>0.19779876498365401</v>
      </c>
      <c r="DS26">
        <v>17.4930839084635</v>
      </c>
      <c r="DT26">
        <v>0</v>
      </c>
      <c r="DU26">
        <v>17.4930839084635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15.0393098438068</v>
      </c>
      <c r="EC26">
        <v>0</v>
      </c>
      <c r="ED26">
        <v>17.415096258626999</v>
      </c>
      <c r="EE26">
        <v>179.61008354522301</v>
      </c>
      <c r="EF26">
        <v>217.33587359244501</v>
      </c>
      <c r="EG26">
        <v>0</v>
      </c>
      <c r="EH26">
        <v>9.89727163094806</v>
      </c>
      <c r="EI26">
        <v>6.3270128184811902</v>
      </c>
      <c r="EJ26">
        <v>5.1832860942891799</v>
      </c>
      <c r="EK26">
        <v>1.1437267241920099</v>
      </c>
      <c r="EL26">
        <v>4.1016659405386804</v>
      </c>
      <c r="EM26">
        <v>1.94575024788136</v>
      </c>
      <c r="EN26">
        <v>2.15591569265729</v>
      </c>
      <c r="EO26">
        <v>1.76380383903323</v>
      </c>
      <c r="EP26">
        <v>1.8986751443360701</v>
      </c>
      <c r="EQ26">
        <v>-0.134871305302841</v>
      </c>
      <c r="ER26">
        <v>0.81583561186059605</v>
      </c>
      <c r="ES26">
        <v>0.487453448384016</v>
      </c>
      <c r="ET26">
        <v>0.328382163476585</v>
      </c>
      <c r="EU26">
        <v>0.10884058911200301</v>
      </c>
      <c r="EV26">
        <v>0.110700985252576</v>
      </c>
      <c r="EW26">
        <v>-3.72079228114269E-3</v>
      </c>
      <c r="EX26">
        <v>0</v>
      </c>
      <c r="EY26">
        <v>-1.44975447442742</v>
      </c>
      <c r="EZ26">
        <v>0</v>
      </c>
      <c r="FA26">
        <v>1.37518948903675</v>
      </c>
      <c r="FB26">
        <v>1.19995748701285</v>
      </c>
      <c r="FC26">
        <v>0.17523200202389499</v>
      </c>
      <c r="FD26">
        <v>0</v>
      </c>
      <c r="FE26">
        <v>-5.7950708544682102E-2</v>
      </c>
      <c r="FF26">
        <v>-5.8870597521264702E-2</v>
      </c>
      <c r="FG26">
        <v>3.2138790698473E-3</v>
      </c>
      <c r="FH26">
        <v>0.52956328138264497</v>
      </c>
      <c r="FI26">
        <v>0.38219826502365301</v>
      </c>
      <c r="FJ26">
        <v>0.14736501635899299</v>
      </c>
      <c r="FK26">
        <v>4.7141294103376398E-2</v>
      </c>
      <c r="FL26">
        <v>9.4516932549115806E-2</v>
      </c>
      <c r="FM26">
        <v>-4.7375638445739103E-2</v>
      </c>
      <c r="FN26">
        <v>1.16433079590834</v>
      </c>
      <c r="FO26">
        <v>1.07293804722041</v>
      </c>
      <c r="FP26">
        <v>9.1392748687933303E-2</v>
      </c>
      <c r="FQ26">
        <v>0</v>
      </c>
      <c r="FR26">
        <v>-0.27832593295066599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-0.72982957348903099</v>
      </c>
      <c r="GF26">
        <v>0.19096871280055899</v>
      </c>
      <c r="GG26">
        <v>0</v>
      </c>
      <c r="GH26">
        <v>-0.123167631339215</v>
      </c>
      <c r="GI26">
        <v>0.31222374594999303</v>
      </c>
      <c r="GJ26">
        <v>0.27243897990983101</v>
      </c>
      <c r="GK26">
        <v>3.9784766040162303E-2</v>
      </c>
      <c r="GL26">
        <v>0</v>
      </c>
      <c r="GM26">
        <v>-1.2636330673497001E-2</v>
      </c>
      <c r="GN26">
        <v>-1.3366011470374599E-2</v>
      </c>
      <c r="GO26">
        <v>7.2968079687757903E-4</v>
      </c>
      <c r="GP26">
        <v>0.120232326344113</v>
      </c>
      <c r="GQ26">
        <v>8.6774495407799607E-2</v>
      </c>
      <c r="GR26">
        <v>3.34578309363135E-2</v>
      </c>
      <c r="GS26">
        <v>1.0702984244154E-2</v>
      </c>
      <c r="GT26">
        <v>2.14591741512353E-2</v>
      </c>
      <c r="GU26">
        <v>-1.0756189907081199E-2</v>
      </c>
      <c r="GV26">
        <v>0.264350277195674</v>
      </c>
      <c r="GW26">
        <v>0.24360041939389601</v>
      </c>
      <c r="GX26">
        <v>2.0749857801778501E-2</v>
      </c>
      <c r="GY26">
        <v>0</v>
      </c>
      <c r="GZ26">
        <v>-6.31912664208574E-2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-0.123167631339215</v>
      </c>
      <c r="HH26">
        <v>-0.85299720482824604</v>
      </c>
      <c r="HI26">
        <v>0.31413634413977398</v>
      </c>
      <c r="HJ26">
        <v>0.275053261439828</v>
      </c>
      <c r="HK26">
        <v>0.35662847519975199</v>
      </c>
      <c r="HL26">
        <v>9.2820875951108106E-2</v>
      </c>
      <c r="HM26">
        <v>1.28547406283294</v>
      </c>
      <c r="HN26">
        <v>9.89727163094806</v>
      </c>
      <c r="HO26">
        <v>189.50735517617099</v>
      </c>
      <c r="HP26">
        <v>207.438601961497</v>
      </c>
      <c r="HQ26">
        <v>458.40665455866298</v>
      </c>
      <c r="HR26">
        <v>177.96951689066501</v>
      </c>
    </row>
    <row r="27" spans="1:226" x14ac:dyDescent="0.35">
      <c r="A27" t="s">
        <v>252</v>
      </c>
      <c r="B27" t="s">
        <v>227</v>
      </c>
      <c r="C27">
        <v>1852.3</v>
      </c>
      <c r="D27">
        <v>0</v>
      </c>
      <c r="E27">
        <v>6370</v>
      </c>
      <c r="F27">
        <v>7.3375925105951803E-3</v>
      </c>
      <c r="G27">
        <v>29.088000000000001</v>
      </c>
      <c r="H27">
        <v>0.01</v>
      </c>
      <c r="I27">
        <v>6494.1</v>
      </c>
      <c r="J27">
        <v>7.5870415192702502E-3</v>
      </c>
      <c r="K27">
        <v>1129.5</v>
      </c>
      <c r="L27">
        <v>4025.4</v>
      </c>
      <c r="M27">
        <v>28.065999999999999</v>
      </c>
      <c r="N27">
        <v>8.3713577408113197E-3</v>
      </c>
      <c r="O27">
        <v>56.4</v>
      </c>
      <c r="P27">
        <v>-1</v>
      </c>
      <c r="Q27">
        <v>0</v>
      </c>
      <c r="R27">
        <v>401</v>
      </c>
      <c r="S27">
        <v>182.5</v>
      </c>
      <c r="T27">
        <v>648.20000000000005</v>
      </c>
      <c r="U27">
        <v>28.158000000000001</v>
      </c>
      <c r="V27">
        <v>8.3798882681565007E-3</v>
      </c>
      <c r="W27">
        <v>218.5</v>
      </c>
      <c r="X27">
        <v>20.292999999999999</v>
      </c>
      <c r="Y27">
        <v>19.094999999999999</v>
      </c>
      <c r="Z27">
        <v>1.3051090243514101E-2</v>
      </c>
      <c r="AA27">
        <v>26.364999999999998</v>
      </c>
      <c r="AB27">
        <v>8.5689147316476699E-3</v>
      </c>
      <c r="AC27">
        <v>1076.5</v>
      </c>
      <c r="AD27">
        <v>1.21197007481295E-2</v>
      </c>
      <c r="AE27">
        <v>0</v>
      </c>
      <c r="AF27">
        <v>0</v>
      </c>
      <c r="AG27">
        <v>47.8</v>
      </c>
      <c r="AH27">
        <v>9.76</v>
      </c>
      <c r="AI27">
        <v>0</v>
      </c>
      <c r="AJ27">
        <v>0</v>
      </c>
      <c r="AK27">
        <v>0</v>
      </c>
      <c r="AL27">
        <v>4.9000000000000004</v>
      </c>
      <c r="AM27">
        <v>4.7</v>
      </c>
      <c r="AN27">
        <v>0.2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123.4</v>
      </c>
      <c r="AW27">
        <v>104.9</v>
      </c>
      <c r="AX27">
        <v>18.5</v>
      </c>
      <c r="AY27">
        <v>18.399999999999999</v>
      </c>
      <c r="AZ27">
        <v>14.9</v>
      </c>
      <c r="BA27">
        <v>16.3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16.3</v>
      </c>
      <c r="BJ27">
        <v>0</v>
      </c>
      <c r="BK27">
        <v>0</v>
      </c>
      <c r="BL27">
        <v>0</v>
      </c>
      <c r="BM27">
        <v>0</v>
      </c>
      <c r="BN27">
        <v>169.3</v>
      </c>
      <c r="BO27">
        <v>144.9</v>
      </c>
      <c r="BP27">
        <v>101.1</v>
      </c>
      <c r="BQ27">
        <v>415.1</v>
      </c>
      <c r="BR27">
        <v>58.6</v>
      </c>
      <c r="BS27">
        <v>138.69999999999999</v>
      </c>
      <c r="BT27">
        <v>21.3</v>
      </c>
      <c r="BU27">
        <v>98.9</v>
      </c>
      <c r="BV27">
        <v>258.89999999999998</v>
      </c>
      <c r="BW27">
        <v>49</v>
      </c>
      <c r="BX27">
        <v>30.6</v>
      </c>
      <c r="BY27">
        <v>123.5</v>
      </c>
      <c r="BZ27">
        <v>2.1</v>
      </c>
      <c r="CA27">
        <v>156.19999999999999</v>
      </c>
      <c r="CB27">
        <v>9.6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139.6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33.299999999999997</v>
      </c>
      <c r="DB27">
        <v>18.399999999999999</v>
      </c>
      <c r="DC27">
        <v>14.9</v>
      </c>
      <c r="DD27">
        <v>58.101067078647603</v>
      </c>
      <c r="DE27">
        <v>48.582269248733503</v>
      </c>
      <c r="DF27">
        <v>9.5187978299141296</v>
      </c>
      <c r="DG27">
        <v>411.72048288003401</v>
      </c>
      <c r="DH27">
        <v>256.79627779973401</v>
      </c>
      <c r="DI27">
        <v>154.9242050803</v>
      </c>
      <c r="DJ27">
        <v>122.360277368591</v>
      </c>
      <c r="DK27">
        <v>104.01263607947401</v>
      </c>
      <c r="DL27">
        <v>18.347641289117199</v>
      </c>
      <c r="DM27">
        <v>33.025419466101397</v>
      </c>
      <c r="DN27">
        <v>18.252664103761699</v>
      </c>
      <c r="DO27">
        <v>14.7727553623397</v>
      </c>
      <c r="DP27">
        <v>4.8564689397477796</v>
      </c>
      <c r="DQ27">
        <v>4.6581432112959398</v>
      </c>
      <c r="DR27">
        <v>0.19832572845183799</v>
      </c>
      <c r="DS27">
        <v>16.151826967987599</v>
      </c>
      <c r="DT27">
        <v>0</v>
      </c>
      <c r="DU27">
        <v>16.151826967987599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14.7727553623397</v>
      </c>
      <c r="EC27">
        <v>0</v>
      </c>
      <c r="ED27">
        <v>18.252664103761699</v>
      </c>
      <c r="EE27">
        <v>180.97976143426899</v>
      </c>
      <c r="EF27">
        <v>216.66081270434401</v>
      </c>
      <c r="EG27">
        <v>0</v>
      </c>
      <c r="EH27">
        <v>9.6761859662990002</v>
      </c>
      <c r="EI27">
        <v>-1.95112059590085</v>
      </c>
      <c r="EJ27">
        <v>-1.6963241230780699</v>
      </c>
      <c r="EK27">
        <v>-0.254796472822791</v>
      </c>
      <c r="EL27">
        <v>4.95759421870497</v>
      </c>
      <c r="EM27">
        <v>3.5896542659414798</v>
      </c>
      <c r="EN27">
        <v>1.3679399527635501</v>
      </c>
      <c r="EO27">
        <v>-2.7820331881021301</v>
      </c>
      <c r="EP27">
        <v>-2.7915903215686502</v>
      </c>
      <c r="EQ27">
        <v>9.5571334665152108E-3</v>
      </c>
      <c r="ER27">
        <v>-2.3435495730673502E-2</v>
      </c>
      <c r="ES27">
        <v>0.51913217302256198</v>
      </c>
      <c r="ET27">
        <v>-0.54256766875323903</v>
      </c>
      <c r="EU27">
        <v>-0.38138783622641598</v>
      </c>
      <c r="EV27">
        <v>-0.379791996300407</v>
      </c>
      <c r="EW27">
        <v>-3.1916798520163201E-3</v>
      </c>
      <c r="EX27">
        <v>0</v>
      </c>
      <c r="EY27">
        <v>-1.6824636669034401</v>
      </c>
      <c r="EZ27">
        <v>0</v>
      </c>
      <c r="FA27">
        <v>-0.69661950604856304</v>
      </c>
      <c r="FB27">
        <v>-0.76621598295923699</v>
      </c>
      <c r="FC27">
        <v>6.9596476910675303E-2</v>
      </c>
      <c r="FD27">
        <v>0</v>
      </c>
      <c r="FE27">
        <v>-6.6478249851396096E-2</v>
      </c>
      <c r="FF27">
        <v>-6.5363754987609296E-2</v>
      </c>
      <c r="FG27">
        <v>1.83750364238598E-3</v>
      </c>
      <c r="FH27">
        <v>0.38055146037905802</v>
      </c>
      <c r="FI27">
        <v>0.407358647848309</v>
      </c>
      <c r="FJ27">
        <v>-2.6807187469251099E-2</v>
      </c>
      <c r="FK27">
        <v>7.7366607801222606E-2</v>
      </c>
      <c r="FL27">
        <v>0.118409565519162</v>
      </c>
      <c r="FM27">
        <v>-4.1042957717939497E-2</v>
      </c>
      <c r="FN27">
        <v>0.53862039488236002</v>
      </c>
      <c r="FO27">
        <v>0.66492850709672602</v>
      </c>
      <c r="FP27">
        <v>-0.126308112214365</v>
      </c>
      <c r="FQ27">
        <v>0</v>
      </c>
      <c r="FR27">
        <v>-0.66891744375196704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-0.43935060684354399</v>
      </c>
      <c r="GF27">
        <v>-1.21495661107338</v>
      </c>
      <c r="GG27">
        <v>0</v>
      </c>
      <c r="GH27">
        <v>-9.0909845423606805E-2</v>
      </c>
      <c r="GI27">
        <v>-0.15306113837925001</v>
      </c>
      <c r="GJ27">
        <v>-0.16835286634644001</v>
      </c>
      <c r="GK27">
        <v>1.52917279671904E-2</v>
      </c>
      <c r="GL27">
        <v>0</v>
      </c>
      <c r="GM27">
        <v>-1.39579788728862E-2</v>
      </c>
      <c r="GN27">
        <v>-1.43617149107628E-2</v>
      </c>
      <c r="GO27">
        <v>4.0373603787662298E-4</v>
      </c>
      <c r="GP27">
        <v>8.3614712524923404E-2</v>
      </c>
      <c r="GQ27">
        <v>8.9504783927120996E-2</v>
      </c>
      <c r="GR27">
        <v>-5.8900714021974396E-3</v>
      </c>
      <c r="GS27">
        <v>1.69989800167476E-2</v>
      </c>
      <c r="GT27">
        <v>2.6016932824864E-2</v>
      </c>
      <c r="GU27">
        <v>-9.0179528081163508E-3</v>
      </c>
      <c r="GV27">
        <v>0.118345596238915</v>
      </c>
      <c r="GW27">
        <v>0.146097996615595</v>
      </c>
      <c r="GX27">
        <v>-2.77524003766801E-2</v>
      </c>
      <c r="GY27">
        <v>0</v>
      </c>
      <c r="GZ27">
        <v>-0.14697444520779299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-9.0909845423606805E-2</v>
      </c>
      <c r="HH27">
        <v>-0.53026045226715102</v>
      </c>
      <c r="HI27">
        <v>-1.1240467656497699</v>
      </c>
      <c r="HJ27">
        <v>0.13534457625566201</v>
      </c>
      <c r="HK27">
        <v>-0.23037884993500601</v>
      </c>
      <c r="HL27">
        <v>-1.7493414915962699</v>
      </c>
      <c r="HM27">
        <v>0.41291954072368298</v>
      </c>
      <c r="HN27">
        <v>9.6761859662990002</v>
      </c>
      <c r="HO27">
        <v>190.65594740056801</v>
      </c>
      <c r="HP27">
        <v>206.98462673804499</v>
      </c>
      <c r="HQ27">
        <v>469.821549958682</v>
      </c>
      <c r="HR27">
        <v>176.393992742428</v>
      </c>
    </row>
    <row r="28" spans="1:226" x14ac:dyDescent="0.35">
      <c r="A28" t="s">
        <v>253</v>
      </c>
      <c r="B28" t="s">
        <v>227</v>
      </c>
      <c r="C28">
        <v>1886.6</v>
      </c>
      <c r="D28">
        <v>0</v>
      </c>
      <c r="E28">
        <v>6404.9</v>
      </c>
      <c r="F28">
        <v>5.4788069073783401E-3</v>
      </c>
      <c r="G28">
        <v>29.459</v>
      </c>
      <c r="H28">
        <v>1.27544004400439E-2</v>
      </c>
      <c r="I28">
        <v>6544</v>
      </c>
      <c r="J28">
        <v>7.6838976917508201E-3</v>
      </c>
      <c r="K28">
        <v>1158.8</v>
      </c>
      <c r="L28">
        <v>4067.8</v>
      </c>
      <c r="M28">
        <v>28.492000000000001</v>
      </c>
      <c r="N28">
        <v>1.51785078030358E-2</v>
      </c>
      <c r="O28">
        <v>57.3</v>
      </c>
      <c r="P28">
        <v>-1</v>
      </c>
      <c r="Q28">
        <v>0</v>
      </c>
      <c r="R28">
        <v>403.5</v>
      </c>
      <c r="S28">
        <v>184.9</v>
      </c>
      <c r="T28">
        <v>649.1</v>
      </c>
      <c r="U28">
        <v>28.481000000000002</v>
      </c>
      <c r="V28">
        <v>1.14709851551957E-2</v>
      </c>
      <c r="W28">
        <v>218.6</v>
      </c>
      <c r="X28">
        <v>20.443999999999999</v>
      </c>
      <c r="Y28">
        <v>19.262</v>
      </c>
      <c r="Z28">
        <v>8.7457449594134894E-3</v>
      </c>
      <c r="AA28">
        <v>26.422999999999998</v>
      </c>
      <c r="AB28">
        <v>2.1998862127821099E-3</v>
      </c>
      <c r="AC28">
        <v>1069.3</v>
      </c>
      <c r="AD28">
        <v>7.4409895037696999E-3</v>
      </c>
      <c r="AE28">
        <v>0</v>
      </c>
      <c r="AF28">
        <v>0</v>
      </c>
      <c r="AG28">
        <v>48.7</v>
      </c>
      <c r="AH28">
        <v>10.592000000000001</v>
      </c>
      <c r="AI28">
        <v>0</v>
      </c>
      <c r="AJ28">
        <v>0</v>
      </c>
      <c r="AK28">
        <v>0</v>
      </c>
      <c r="AL28">
        <v>5.0999999999999996</v>
      </c>
      <c r="AM28">
        <v>4.9000000000000004</v>
      </c>
      <c r="AN28">
        <v>0.2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128.9</v>
      </c>
      <c r="AW28">
        <v>110.1</v>
      </c>
      <c r="AX28">
        <v>18.8</v>
      </c>
      <c r="AY28">
        <v>19.2</v>
      </c>
      <c r="AZ28">
        <v>15.9</v>
      </c>
      <c r="BA28">
        <v>16.100000000000001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16.100000000000001</v>
      </c>
      <c r="BJ28">
        <v>0</v>
      </c>
      <c r="BK28">
        <v>0</v>
      </c>
      <c r="BL28">
        <v>0</v>
      </c>
      <c r="BM28">
        <v>0</v>
      </c>
      <c r="BN28">
        <v>176.1</v>
      </c>
      <c r="BO28">
        <v>147.69999999999999</v>
      </c>
      <c r="BP28">
        <v>102.8</v>
      </c>
      <c r="BQ28">
        <v>426.6</v>
      </c>
      <c r="BR28">
        <v>58.2</v>
      </c>
      <c r="BS28">
        <v>144.5</v>
      </c>
      <c r="BT28">
        <v>21.7</v>
      </c>
      <c r="BU28">
        <v>100.6</v>
      </c>
      <c r="BV28">
        <v>266.8</v>
      </c>
      <c r="BW28">
        <v>48.5</v>
      </c>
      <c r="BX28">
        <v>31.6</v>
      </c>
      <c r="BY28">
        <v>126</v>
      </c>
      <c r="BZ28">
        <v>2.2000000000000002</v>
      </c>
      <c r="CA28">
        <v>159.80000000000001</v>
      </c>
      <c r="CB28">
        <v>9.6999999999999993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145.4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35.1</v>
      </c>
      <c r="DB28">
        <v>19.2</v>
      </c>
      <c r="DC28">
        <v>15.9</v>
      </c>
      <c r="DD28">
        <v>57.310539442742098</v>
      </c>
      <c r="DE28">
        <v>47.756253117651198</v>
      </c>
      <c r="DF28">
        <v>9.5542863250908603</v>
      </c>
      <c r="DG28">
        <v>420.29940141096</v>
      </c>
      <c r="DH28">
        <v>262.870284329794</v>
      </c>
      <c r="DI28">
        <v>157.429117081166</v>
      </c>
      <c r="DJ28">
        <v>127.02697213710501</v>
      </c>
      <c r="DK28">
        <v>108.507774531462</v>
      </c>
      <c r="DL28">
        <v>18.5191976056438</v>
      </c>
      <c r="DM28">
        <v>34.594555690158899</v>
      </c>
      <c r="DN28">
        <v>18.920715456424102</v>
      </c>
      <c r="DO28">
        <v>15.673840233734801</v>
      </c>
      <c r="DP28">
        <v>5.0256253117651202</v>
      </c>
      <c r="DQ28">
        <v>4.8286610133257302</v>
      </c>
      <c r="DR28">
        <v>0.196964298439393</v>
      </c>
      <c r="DS28">
        <v>15.852590322810499</v>
      </c>
      <c r="DT28">
        <v>0</v>
      </c>
      <c r="DU28">
        <v>15.852590322810499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15.673840233734801</v>
      </c>
      <c r="EC28">
        <v>0</v>
      </c>
      <c r="ED28">
        <v>18.920715456424102</v>
      </c>
      <c r="EE28">
        <v>182.12992232594601</v>
      </c>
      <c r="EF28">
        <v>215.283496045037</v>
      </c>
      <c r="EG28">
        <v>0</v>
      </c>
      <c r="EH28">
        <v>10.4438577638424</v>
      </c>
      <c r="EI28">
        <v>-1.7397369619945</v>
      </c>
      <c r="EJ28">
        <v>-1.62025786924454</v>
      </c>
      <c r="EK28">
        <v>-0.119479092749952</v>
      </c>
      <c r="EL28">
        <v>2.0098154791140201</v>
      </c>
      <c r="EM28">
        <v>1.98092321739972</v>
      </c>
      <c r="EN28">
        <v>2.88922617143328E-2</v>
      </c>
      <c r="EO28">
        <v>2.6787791619433401</v>
      </c>
      <c r="EP28">
        <v>2.8017336635968899</v>
      </c>
      <c r="EQ28">
        <v>-0.122954501653549</v>
      </c>
      <c r="ER28">
        <v>1.03868189702361</v>
      </c>
      <c r="ES28">
        <v>0.37933173889592797</v>
      </c>
      <c r="ET28">
        <v>0.65935015812768005</v>
      </c>
      <c r="EU28">
        <v>0.190260453625024</v>
      </c>
      <c r="EV28">
        <v>9.2546694174503202E-2</v>
      </c>
      <c r="EW28">
        <v>-4.5724810989572996E-3</v>
      </c>
      <c r="EX28">
        <v>0</v>
      </c>
      <c r="EY28">
        <v>-0.57265720956501898</v>
      </c>
      <c r="EZ28">
        <v>0</v>
      </c>
      <c r="FA28">
        <v>0.26333150707852399</v>
      </c>
      <c r="FB28">
        <v>0.234141244301977</v>
      </c>
      <c r="FC28">
        <v>2.9190262776548698E-2</v>
      </c>
      <c r="FD28">
        <v>0</v>
      </c>
      <c r="FE28">
        <v>-4.4664929348275699E-2</v>
      </c>
      <c r="FF28">
        <v>-4.7834157149728697E-2</v>
      </c>
      <c r="FG28">
        <v>1.7627682860756101E-3</v>
      </c>
      <c r="FH28">
        <v>0.60748829519738001</v>
      </c>
      <c r="FI28">
        <v>0.40350648914878101</v>
      </c>
      <c r="FJ28">
        <v>0.203981806048598</v>
      </c>
      <c r="FK28">
        <v>2.8197605172412599E-2</v>
      </c>
      <c r="FL28">
        <v>7.7353401153440998E-2</v>
      </c>
      <c r="FM28">
        <v>-4.9155795981027997E-2</v>
      </c>
      <c r="FN28">
        <v>0.41727432094227401</v>
      </c>
      <c r="FO28">
        <v>0.45370288802349301</v>
      </c>
      <c r="FP28">
        <v>-3.6428567081223398E-2</v>
      </c>
      <c r="FQ28">
        <v>0</v>
      </c>
      <c r="FR28">
        <v>-0.77752111977215599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-0.23662821779792501</v>
      </c>
      <c r="GF28">
        <v>-0.69206669593937098</v>
      </c>
      <c r="GG28">
        <v>0</v>
      </c>
      <c r="GH28">
        <v>0.158836963578634</v>
      </c>
      <c r="GI28">
        <v>5.68658439947149E-2</v>
      </c>
      <c r="GJ28">
        <v>5.0562272699233898E-2</v>
      </c>
      <c r="GK28">
        <v>6.3035712954810199E-3</v>
      </c>
      <c r="GL28">
        <v>0</v>
      </c>
      <c r="GM28">
        <v>-9.9490123335643395E-3</v>
      </c>
      <c r="GN28">
        <v>-1.0329678162226101E-2</v>
      </c>
      <c r="GO28">
        <v>3.80665828661796E-4</v>
      </c>
      <c r="GP28">
        <v>0.13118572481722801</v>
      </c>
      <c r="GQ28">
        <v>8.7136314667987005E-2</v>
      </c>
      <c r="GR28">
        <v>4.40494101492412E-2</v>
      </c>
      <c r="GS28">
        <v>6.0892091286319904E-3</v>
      </c>
      <c r="GT28">
        <v>1.6704292210428299E-2</v>
      </c>
      <c r="GU28">
        <v>-1.06150830817963E-2</v>
      </c>
      <c r="GV28">
        <v>9.0109446837395496E-2</v>
      </c>
      <c r="GW28">
        <v>9.7976113593584699E-2</v>
      </c>
      <c r="GX28">
        <v>-7.8666667561892497E-3</v>
      </c>
      <c r="GY28">
        <v>0</v>
      </c>
      <c r="GZ28">
        <v>-0.16790392911993901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0.158836963578634</v>
      </c>
      <c r="HH28">
        <v>-7.7791254219291006E-2</v>
      </c>
      <c r="HI28">
        <v>-0.85090365951800595</v>
      </c>
      <c r="HJ28">
        <v>9.6198655966027599E-2</v>
      </c>
      <c r="HK28">
        <v>1.019862735844E-2</v>
      </c>
      <c r="HL28">
        <v>-0.82229763041282899</v>
      </c>
      <c r="HM28">
        <v>-0.45396488049668499</v>
      </c>
      <c r="HN28">
        <v>10.4438577638424</v>
      </c>
      <c r="HO28">
        <v>192.57378008978799</v>
      </c>
      <c r="HP28">
        <v>204.839638281194</v>
      </c>
      <c r="HQ28">
        <v>477.60994085370203</v>
      </c>
      <c r="HR28">
        <v>182.49974346184001</v>
      </c>
    </row>
    <row r="29" spans="1:226" x14ac:dyDescent="0.35">
      <c r="A29" t="s">
        <v>254</v>
      </c>
      <c r="B29" t="s">
        <v>227</v>
      </c>
      <c r="C29">
        <v>1934.3</v>
      </c>
      <c r="D29">
        <v>0</v>
      </c>
      <c r="E29">
        <v>6451.2</v>
      </c>
      <c r="F29">
        <v>7.2288404190541397E-3</v>
      </c>
      <c r="G29">
        <v>29.96</v>
      </c>
      <c r="H29">
        <v>1.7006687260260101E-2</v>
      </c>
      <c r="I29">
        <v>6594.6</v>
      </c>
      <c r="J29">
        <v>7.7322738386309499E-3</v>
      </c>
      <c r="K29">
        <v>1192.4000000000001</v>
      </c>
      <c r="L29">
        <v>4120.5</v>
      </c>
      <c r="M29">
        <v>28.942</v>
      </c>
      <c r="N29">
        <v>1.57939070616313E-2</v>
      </c>
      <c r="O29">
        <v>58.133333333333297</v>
      </c>
      <c r="P29">
        <v>-1</v>
      </c>
      <c r="Q29">
        <v>0</v>
      </c>
      <c r="R29">
        <v>410.8</v>
      </c>
      <c r="S29">
        <v>190.2</v>
      </c>
      <c r="T29">
        <v>650.5</v>
      </c>
      <c r="U29">
        <v>29.242000000000001</v>
      </c>
      <c r="V29">
        <v>2.6719567430918901E-2</v>
      </c>
      <c r="W29">
        <v>220.6</v>
      </c>
      <c r="X29">
        <v>20.689</v>
      </c>
      <c r="Y29">
        <v>19.516999999999999</v>
      </c>
      <c r="Z29">
        <v>1.32385006749038E-2</v>
      </c>
      <c r="AA29">
        <v>26.602</v>
      </c>
      <c r="AB29">
        <v>6.7744010899595296E-3</v>
      </c>
      <c r="AC29">
        <v>1066.0999999999999</v>
      </c>
      <c r="AD29">
        <v>1.19839561729604E-2</v>
      </c>
      <c r="AE29">
        <v>0</v>
      </c>
      <c r="AF29">
        <v>0</v>
      </c>
      <c r="AG29">
        <v>52.7</v>
      </c>
      <c r="AH29">
        <v>11.108000000000001</v>
      </c>
      <c r="AI29">
        <v>0</v>
      </c>
      <c r="AJ29">
        <v>0</v>
      </c>
      <c r="AK29">
        <v>0</v>
      </c>
      <c r="AL29">
        <v>5.5</v>
      </c>
      <c r="AM29">
        <v>5.3</v>
      </c>
      <c r="AN29">
        <v>0.2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131.30000000000001</v>
      </c>
      <c r="AW29">
        <v>112.2</v>
      </c>
      <c r="AX29">
        <v>19.100000000000001</v>
      </c>
      <c r="AY29">
        <v>20</v>
      </c>
      <c r="AZ29">
        <v>15.9</v>
      </c>
      <c r="BA29">
        <v>15.5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15.5</v>
      </c>
      <c r="BJ29">
        <v>0</v>
      </c>
      <c r="BK29">
        <v>0</v>
      </c>
      <c r="BL29">
        <v>0</v>
      </c>
      <c r="BM29">
        <v>0</v>
      </c>
      <c r="BN29">
        <v>182.7</v>
      </c>
      <c r="BO29">
        <v>151.30000000000001</v>
      </c>
      <c r="BP29">
        <v>104.4</v>
      </c>
      <c r="BQ29">
        <v>438.4</v>
      </c>
      <c r="BR29">
        <v>57.1</v>
      </c>
      <c r="BS29">
        <v>150.1</v>
      </c>
      <c r="BT29">
        <v>21.7</v>
      </c>
      <c r="BU29">
        <v>102.1</v>
      </c>
      <c r="BV29">
        <v>273.89999999999998</v>
      </c>
      <c r="BW29">
        <v>47.5</v>
      </c>
      <c r="BX29">
        <v>32.6</v>
      </c>
      <c r="BY29">
        <v>129.6</v>
      </c>
      <c r="BZ29">
        <v>2.2999999999999998</v>
      </c>
      <c r="CA29">
        <v>164.5</v>
      </c>
      <c r="CB29">
        <v>9.6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147.69999999999999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35.9</v>
      </c>
      <c r="DB29">
        <v>20</v>
      </c>
      <c r="DC29">
        <v>15.9</v>
      </c>
      <c r="DD29">
        <v>56.180794609013098</v>
      </c>
      <c r="DE29">
        <v>46.733995507510897</v>
      </c>
      <c r="DF29">
        <v>9.4467991015021795</v>
      </c>
      <c r="DG29">
        <v>431.66231924750798</v>
      </c>
      <c r="DH29">
        <v>269.686185595957</v>
      </c>
      <c r="DI29">
        <v>161.97613365155101</v>
      </c>
      <c r="DJ29">
        <v>129.26416537975601</v>
      </c>
      <c r="DK29">
        <v>110.461090832514</v>
      </c>
      <c r="DL29">
        <v>18.803074547241302</v>
      </c>
      <c r="DM29">
        <v>35.345633862136701</v>
      </c>
      <c r="DN29">
        <v>19.696756984416702</v>
      </c>
      <c r="DO29">
        <v>15.648876877720101</v>
      </c>
      <c r="DP29">
        <v>5.4194510739856803</v>
      </c>
      <c r="DQ29">
        <v>5.2226098553980096</v>
      </c>
      <c r="DR29">
        <v>0.19684121858767401</v>
      </c>
      <c r="DS29">
        <v>15.2457180963077</v>
      </c>
      <c r="DT29">
        <v>0</v>
      </c>
      <c r="DU29">
        <v>15.2457180963077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15.648876877720101</v>
      </c>
      <c r="EC29">
        <v>0</v>
      </c>
      <c r="ED29">
        <v>19.696756984416702</v>
      </c>
      <c r="EE29">
        <v>187.27970658430399</v>
      </c>
      <c r="EF29">
        <v>217.14745191632699</v>
      </c>
      <c r="EG29">
        <v>0</v>
      </c>
      <c r="EH29">
        <v>10.9407109364032</v>
      </c>
      <c r="EI29">
        <v>-2.4692237283952601</v>
      </c>
      <c r="EJ29">
        <v>-2.1410197736627201</v>
      </c>
      <c r="EK29">
        <v>-0.32820395473254399</v>
      </c>
      <c r="EL29">
        <v>1.7637312279482</v>
      </c>
      <c r="EM29">
        <v>0.82321493581002902</v>
      </c>
      <c r="EN29">
        <v>0.94051629213811305</v>
      </c>
      <c r="EO29">
        <v>-0.63252471804384003</v>
      </c>
      <c r="EP29">
        <v>-0.49023251711889798</v>
      </c>
      <c r="EQ29">
        <v>-0.142292200924935</v>
      </c>
      <c r="ER29">
        <v>-2.57689495992111E-2</v>
      </c>
      <c r="ES29">
        <v>0.34829732671496699</v>
      </c>
      <c r="ET29">
        <v>-0.374066276314169</v>
      </c>
      <c r="EU29">
        <v>0.28001647740866298</v>
      </c>
      <c r="EV29">
        <v>0.28472171358871501</v>
      </c>
      <c r="EW29">
        <v>-4.7052361800524502E-3</v>
      </c>
      <c r="EX29">
        <v>0</v>
      </c>
      <c r="EY29">
        <v>-0.97877151249422301</v>
      </c>
      <c r="EZ29">
        <v>0</v>
      </c>
      <c r="FA29">
        <v>0.231305646336884</v>
      </c>
      <c r="FB29">
        <v>0.31918184308021802</v>
      </c>
      <c r="FC29">
        <v>-8.7876196743332205E-2</v>
      </c>
      <c r="FD29">
        <v>0</v>
      </c>
      <c r="FE29">
        <v>-2.8107865656871601E-2</v>
      </c>
      <c r="FF29">
        <v>-3.09537977060329E-2</v>
      </c>
      <c r="FG29">
        <v>1.6876811886426201E-3</v>
      </c>
      <c r="FH29">
        <v>0.40619543929972302</v>
      </c>
      <c r="FI29">
        <v>0.39019830457893201</v>
      </c>
      <c r="FJ29">
        <v>1.5997134720792599E-2</v>
      </c>
      <c r="FK29">
        <v>0.13492975811666499</v>
      </c>
      <c r="FL29">
        <v>0.17220812643143599</v>
      </c>
      <c r="FM29">
        <v>-3.7278368314770403E-2</v>
      </c>
      <c r="FN29">
        <v>-2.7476869305965199E-2</v>
      </c>
      <c r="FO29">
        <v>0.24438517089769399</v>
      </c>
      <c r="FP29">
        <v>-0.27186204020365601</v>
      </c>
      <c r="FQ29">
        <v>0</v>
      </c>
      <c r="FR29">
        <v>-0.84307915696619395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-0.22689397874266401</v>
      </c>
      <c r="GF29">
        <v>-0.489763146514129</v>
      </c>
      <c r="GG29">
        <v>0</v>
      </c>
      <c r="GH29">
        <v>7.6825039575187201E-2</v>
      </c>
      <c r="GI29">
        <v>4.9041799286946998E-2</v>
      </c>
      <c r="GJ29">
        <v>6.7673453425255603E-2</v>
      </c>
      <c r="GK29">
        <v>-1.8631654138308501E-2</v>
      </c>
      <c r="GL29">
        <v>0</v>
      </c>
      <c r="GM29">
        <v>-6.2050496167476502E-3</v>
      </c>
      <c r="GN29">
        <v>-6.5628745268807203E-3</v>
      </c>
      <c r="GO29">
        <v>3.5782491013307001E-4</v>
      </c>
      <c r="GP29">
        <v>8.6122217597736306E-2</v>
      </c>
      <c r="GQ29">
        <v>8.27304790795996E-2</v>
      </c>
      <c r="GR29">
        <v>3.3917385181368798E-3</v>
      </c>
      <c r="GS29">
        <v>2.8608026739460401E-2</v>
      </c>
      <c r="GT29">
        <v>3.6511847011859597E-2</v>
      </c>
      <c r="GU29">
        <v>-7.9038202723991004E-3</v>
      </c>
      <c r="GV29">
        <v>-5.8256905132962403E-3</v>
      </c>
      <c r="GW29">
        <v>5.1814941354329298E-2</v>
      </c>
      <c r="GX29">
        <v>-5.7640631867625601E-2</v>
      </c>
      <c r="GY29">
        <v>0</v>
      </c>
      <c r="GZ29">
        <v>-0.178751013880249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7.6825039575187201E-2</v>
      </c>
      <c r="HH29">
        <v>-0.15006893916747599</v>
      </c>
      <c r="HI29">
        <v>-0.56658818608931605</v>
      </c>
      <c r="HJ29">
        <v>2.2782336226164199E-2</v>
      </c>
      <c r="HK29">
        <v>-4.9792046612313103E-2</v>
      </c>
      <c r="HL29">
        <v>-0.743666835642942</v>
      </c>
      <c r="HM29">
        <v>-0.80562127042523302</v>
      </c>
      <c r="HN29">
        <v>10.9407109364032</v>
      </c>
      <c r="HO29">
        <v>198.220417520708</v>
      </c>
      <c r="HP29">
        <v>206.20674097992401</v>
      </c>
      <c r="HQ29">
        <v>487.84311385652097</v>
      </c>
      <c r="HR29">
        <v>185.27496841218601</v>
      </c>
    </row>
    <row r="30" spans="1:226" x14ac:dyDescent="0.35">
      <c r="A30" t="s">
        <v>255</v>
      </c>
      <c r="B30" t="s">
        <v>227</v>
      </c>
      <c r="C30">
        <v>1988.6</v>
      </c>
      <c r="D30">
        <v>0</v>
      </c>
      <c r="E30">
        <v>6527.7</v>
      </c>
      <c r="F30">
        <v>1.18582589285714E-2</v>
      </c>
      <c r="G30">
        <v>30.443000000000001</v>
      </c>
      <c r="H30">
        <v>1.6121495327102699E-2</v>
      </c>
      <c r="I30">
        <v>6647.1</v>
      </c>
      <c r="J30">
        <v>7.9610590483123501E-3</v>
      </c>
      <c r="K30">
        <v>1228.2</v>
      </c>
      <c r="L30">
        <v>4169.1000000000004</v>
      </c>
      <c r="M30">
        <v>29.465</v>
      </c>
      <c r="N30">
        <v>1.8070624006633999E-2</v>
      </c>
      <c r="O30">
        <v>59.2</v>
      </c>
      <c r="P30">
        <v>-1</v>
      </c>
      <c r="Q30">
        <v>0</v>
      </c>
      <c r="R30">
        <v>421.2</v>
      </c>
      <c r="S30">
        <v>194.2</v>
      </c>
      <c r="T30">
        <v>655</v>
      </c>
      <c r="U30">
        <v>29.655999999999999</v>
      </c>
      <c r="V30">
        <v>1.4157718350317899E-2</v>
      </c>
      <c r="W30">
        <v>227</v>
      </c>
      <c r="X30">
        <v>21.079000000000001</v>
      </c>
      <c r="Y30">
        <v>19.913</v>
      </c>
      <c r="Z30">
        <v>2.0290003586616898E-2</v>
      </c>
      <c r="AA30">
        <v>26.946000000000002</v>
      </c>
      <c r="AB30">
        <v>1.29313585444704E-2</v>
      </c>
      <c r="AC30">
        <v>1076.7</v>
      </c>
      <c r="AD30">
        <v>1.8850596935569699E-2</v>
      </c>
      <c r="AE30">
        <v>0</v>
      </c>
      <c r="AF30">
        <v>0</v>
      </c>
      <c r="AG30">
        <v>50.7</v>
      </c>
      <c r="AH30">
        <v>10.715999999999999</v>
      </c>
      <c r="AI30">
        <v>0</v>
      </c>
      <c r="AJ30">
        <v>0</v>
      </c>
      <c r="AK30">
        <v>0</v>
      </c>
      <c r="AL30">
        <v>5.8</v>
      </c>
      <c r="AM30">
        <v>5.6</v>
      </c>
      <c r="AN30">
        <v>0.2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132.9</v>
      </c>
      <c r="AW30">
        <v>113.4</v>
      </c>
      <c r="AX30">
        <v>19.5</v>
      </c>
      <c r="AY30">
        <v>20.9</v>
      </c>
      <c r="AZ30">
        <v>16.2</v>
      </c>
      <c r="BA30">
        <v>15.5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15.5</v>
      </c>
      <c r="BJ30">
        <v>0</v>
      </c>
      <c r="BK30">
        <v>0</v>
      </c>
      <c r="BL30">
        <v>0</v>
      </c>
      <c r="BM30">
        <v>0</v>
      </c>
      <c r="BN30">
        <v>188.8</v>
      </c>
      <c r="BO30">
        <v>154.80000000000001</v>
      </c>
      <c r="BP30">
        <v>110</v>
      </c>
      <c r="BQ30">
        <v>453.7</v>
      </c>
      <c r="BR30">
        <v>61.5</v>
      </c>
      <c r="BS30">
        <v>155.30000000000001</v>
      </c>
      <c r="BT30">
        <v>22</v>
      </c>
      <c r="BU30">
        <v>107.5</v>
      </c>
      <c r="BV30">
        <v>284.8</v>
      </c>
      <c r="BW30">
        <v>51</v>
      </c>
      <c r="BX30">
        <v>33.5</v>
      </c>
      <c r="BY30">
        <v>132.9</v>
      </c>
      <c r="BZ30">
        <v>2.5</v>
      </c>
      <c r="CA30">
        <v>168.9</v>
      </c>
      <c r="CB30">
        <v>10.5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149.80000000000001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37.1</v>
      </c>
      <c r="DB30">
        <v>20.9</v>
      </c>
      <c r="DC30">
        <v>16.2</v>
      </c>
      <c r="DD30">
        <v>60.468167369221199</v>
      </c>
      <c r="DE30">
        <v>50.141645359684901</v>
      </c>
      <c r="DF30">
        <v>10.3265220095363</v>
      </c>
      <c r="DG30">
        <v>445.77783843549201</v>
      </c>
      <c r="DH30">
        <v>279.85045608458302</v>
      </c>
      <c r="DI30">
        <v>165.927382350909</v>
      </c>
      <c r="DJ30">
        <v>130.52732706792901</v>
      </c>
      <c r="DK30">
        <v>111.372475986456</v>
      </c>
      <c r="DL30">
        <v>19.1548510814733</v>
      </c>
      <c r="DM30">
        <v>36.451264598161799</v>
      </c>
      <c r="DN30">
        <v>20.538587519867299</v>
      </c>
      <c r="DO30">
        <v>15.9126770782945</v>
      </c>
      <c r="DP30">
        <v>5.7006115679635103</v>
      </c>
      <c r="DQ30">
        <v>5.5042256927648401</v>
      </c>
      <c r="DR30">
        <v>0.19638587519867301</v>
      </c>
      <c r="DS30">
        <v>15.2199053278972</v>
      </c>
      <c r="DT30">
        <v>0</v>
      </c>
      <c r="DU30">
        <v>15.2199053278972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15.9126770782945</v>
      </c>
      <c r="EC30">
        <v>0</v>
      </c>
      <c r="ED30">
        <v>20.538587519867299</v>
      </c>
      <c r="EE30">
        <v>190.76296731393799</v>
      </c>
      <c r="EF30">
        <v>223.013620344137</v>
      </c>
      <c r="EG30">
        <v>0</v>
      </c>
      <c r="EH30">
        <v>10.515271508534299</v>
      </c>
      <c r="EI30">
        <v>2.91359089756256</v>
      </c>
      <c r="EJ30">
        <v>2.2634950548900501</v>
      </c>
      <c r="EK30">
        <v>0.65009584267251497</v>
      </c>
      <c r="EL30">
        <v>3.8877101487116201</v>
      </c>
      <c r="EM30">
        <v>3.7699220112502299</v>
      </c>
      <c r="EN30">
        <v>0.117788137461332</v>
      </c>
      <c r="EO30">
        <v>-1.8179599851144099</v>
      </c>
      <c r="EP30">
        <v>-1.72075483876496</v>
      </c>
      <c r="EQ30">
        <v>-9.7205146349473595E-2</v>
      </c>
      <c r="ER30">
        <v>0.26546257832742298</v>
      </c>
      <c r="ES30">
        <v>0.37936633890107202</v>
      </c>
      <c r="ET30">
        <v>-0.113903760573645</v>
      </c>
      <c r="EU30">
        <v>0.15682574319779499</v>
      </c>
      <c r="EV30">
        <v>0.16203207980878401</v>
      </c>
      <c r="EW30">
        <v>-5.2063366109892702E-3</v>
      </c>
      <c r="EX30">
        <v>0</v>
      </c>
      <c r="EY30">
        <v>-0.403491087351668</v>
      </c>
      <c r="EZ30">
        <v>0</v>
      </c>
      <c r="FA30">
        <v>-0.57459121409633596</v>
      </c>
      <c r="FB30">
        <v>-0.49518990311751399</v>
      </c>
      <c r="FC30">
        <v>-7.9401310978824496E-2</v>
      </c>
      <c r="FD30">
        <v>0</v>
      </c>
      <c r="FE30">
        <v>7.5666381519506999E-3</v>
      </c>
      <c r="FF30">
        <v>4.1491960382136301E-3</v>
      </c>
      <c r="FG30">
        <v>1.6012977169208101E-3</v>
      </c>
      <c r="FH30">
        <v>0.28236150675475902</v>
      </c>
      <c r="FI30">
        <v>0.36587870494526897</v>
      </c>
      <c r="FJ30">
        <v>-8.3517198190509206E-2</v>
      </c>
      <c r="FK30">
        <v>-8.0608227284710093E-2</v>
      </c>
      <c r="FL30">
        <v>-2.0494761757544201E-2</v>
      </c>
      <c r="FM30">
        <v>-6.0113465527165497E-2</v>
      </c>
      <c r="FN30">
        <v>-0.81251600590767503</v>
      </c>
      <c r="FO30">
        <v>-0.41266789847910801</v>
      </c>
      <c r="FP30">
        <v>-0.39984810742855498</v>
      </c>
      <c r="FQ30">
        <v>0</v>
      </c>
      <c r="FR30">
        <v>-0.78891459070497005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-4.2804417353972703E-2</v>
      </c>
      <c r="GF30">
        <v>0.100366786942176</v>
      </c>
      <c r="GG30">
        <v>0</v>
      </c>
      <c r="GH30">
        <v>-0.12905401946350201</v>
      </c>
      <c r="GI30">
        <v>-0.11882153008247701</v>
      </c>
      <c r="GJ30">
        <v>-0.102401882462392</v>
      </c>
      <c r="GK30">
        <v>-1.6419647620084701E-2</v>
      </c>
      <c r="GL30">
        <v>0</v>
      </c>
      <c r="GM30">
        <v>1.1891627472748699E-3</v>
      </c>
      <c r="GN30">
        <v>8.5802534006382204E-4</v>
      </c>
      <c r="GO30">
        <v>3.3113740721104598E-4</v>
      </c>
      <c r="GP30">
        <v>5.8390426873754703E-2</v>
      </c>
      <c r="GQ30">
        <v>7.5661211796571204E-2</v>
      </c>
      <c r="GR30">
        <v>-1.7270784922816401E-2</v>
      </c>
      <c r="GS30">
        <v>-1.66692296509766E-2</v>
      </c>
      <c r="GT30">
        <v>-4.2381764478197099E-3</v>
      </c>
      <c r="GU30">
        <v>-1.24310532031568E-2</v>
      </c>
      <c r="GV30">
        <v>-0.16802274846873</v>
      </c>
      <c r="GW30">
        <v>-8.5336896754197006E-2</v>
      </c>
      <c r="GX30">
        <v>-8.2685851714533395E-2</v>
      </c>
      <c r="GY30">
        <v>0</v>
      </c>
      <c r="GZ30">
        <v>-0.16314213735304101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-0.12905401946350201</v>
      </c>
      <c r="HH30">
        <v>-0.17185843681747501</v>
      </c>
      <c r="HI30">
        <v>0.229420806405679</v>
      </c>
      <c r="HJ30">
        <v>-0.184691978119707</v>
      </c>
      <c r="HK30">
        <v>-0.22238407781448899</v>
      </c>
      <c r="HL30">
        <v>-0.349513686345992</v>
      </c>
      <c r="HM30">
        <v>-0.91620491099950796</v>
      </c>
      <c r="HN30">
        <v>10.515271508534299</v>
      </c>
      <c r="HO30">
        <v>201.27823882247301</v>
      </c>
      <c r="HP30">
        <v>212.498348835602</v>
      </c>
      <c r="HQ30">
        <v>506.24600580471298</v>
      </c>
      <c r="HR30">
        <v>187.89910856195101</v>
      </c>
    </row>
    <row r="31" spans="1:226" x14ac:dyDescent="0.35">
      <c r="A31" t="s">
        <v>256</v>
      </c>
      <c r="B31" t="s">
        <v>227</v>
      </c>
      <c r="C31">
        <v>2055.9</v>
      </c>
      <c r="D31">
        <v>0</v>
      </c>
      <c r="E31">
        <v>6654.5</v>
      </c>
      <c r="F31">
        <v>1.9424912296827301E-2</v>
      </c>
      <c r="G31">
        <v>30.925000000000001</v>
      </c>
      <c r="H31">
        <v>1.5832867982787501E-2</v>
      </c>
      <c r="I31">
        <v>6701.3</v>
      </c>
      <c r="J31">
        <v>8.1539317898029502E-3</v>
      </c>
      <c r="K31">
        <v>1256</v>
      </c>
      <c r="L31">
        <v>4191.7</v>
      </c>
      <c r="M31">
        <v>29.969000000000001</v>
      </c>
      <c r="N31">
        <v>1.71050398778212E-2</v>
      </c>
      <c r="O31">
        <v>60.233333333333299</v>
      </c>
      <c r="P31">
        <v>-1</v>
      </c>
      <c r="Q31">
        <v>0</v>
      </c>
      <c r="R31">
        <v>431.4</v>
      </c>
      <c r="S31">
        <v>198.9</v>
      </c>
      <c r="T31">
        <v>663.3</v>
      </c>
      <c r="U31">
        <v>29.992999999999999</v>
      </c>
      <c r="V31">
        <v>1.1363636363636499E-2</v>
      </c>
      <c r="W31">
        <v>232.4</v>
      </c>
      <c r="X31">
        <v>21.456</v>
      </c>
      <c r="Y31">
        <v>20.309000000000001</v>
      </c>
      <c r="Z31">
        <v>1.9886506302415601E-2</v>
      </c>
      <c r="AA31">
        <v>27.212</v>
      </c>
      <c r="AB31">
        <v>9.8715950419356897E-3</v>
      </c>
      <c r="AC31">
        <v>1083.3</v>
      </c>
      <c r="AD31">
        <v>1.7885098913610599E-2</v>
      </c>
      <c r="AE31">
        <v>0</v>
      </c>
      <c r="AF31">
        <v>0</v>
      </c>
      <c r="AG31">
        <v>53.7</v>
      </c>
      <c r="AH31">
        <v>10.651999999999999</v>
      </c>
      <c r="AI31">
        <v>0</v>
      </c>
      <c r="AJ31">
        <v>0</v>
      </c>
      <c r="AK31">
        <v>0</v>
      </c>
      <c r="AL31">
        <v>5.9</v>
      </c>
      <c r="AM31">
        <v>5.7</v>
      </c>
      <c r="AN31">
        <v>0.2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133.9</v>
      </c>
      <c r="AW31">
        <v>113.9</v>
      </c>
      <c r="AX31">
        <v>20</v>
      </c>
      <c r="AY31">
        <v>21.7</v>
      </c>
      <c r="AZ31">
        <v>17.5</v>
      </c>
      <c r="BA31">
        <v>13.3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13.3</v>
      </c>
      <c r="BJ31">
        <v>0</v>
      </c>
      <c r="BK31">
        <v>0</v>
      </c>
      <c r="BL31">
        <v>0</v>
      </c>
      <c r="BM31">
        <v>0</v>
      </c>
      <c r="BN31">
        <v>195.7</v>
      </c>
      <c r="BO31">
        <v>158</v>
      </c>
      <c r="BP31">
        <v>112.8</v>
      </c>
      <c r="BQ31">
        <v>466.5</v>
      </c>
      <c r="BR31">
        <v>67.099999999999994</v>
      </c>
      <c r="BS31">
        <v>161</v>
      </c>
      <c r="BT31">
        <v>22.5</v>
      </c>
      <c r="BU31">
        <v>110.1</v>
      </c>
      <c r="BV31">
        <v>293.60000000000002</v>
      </c>
      <c r="BW31">
        <v>55.7</v>
      </c>
      <c r="BX31">
        <v>34.700000000000003</v>
      </c>
      <c r="BY31">
        <v>135.5</v>
      </c>
      <c r="BZ31">
        <v>2.7</v>
      </c>
      <c r="CA31">
        <v>172.9</v>
      </c>
      <c r="CB31">
        <v>11.4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148.9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39.200000000000003</v>
      </c>
      <c r="DB31">
        <v>21.7</v>
      </c>
      <c r="DC31">
        <v>17.5</v>
      </c>
      <c r="DD31">
        <v>66.048040047513993</v>
      </c>
      <c r="DE31">
        <v>54.827642966231103</v>
      </c>
      <c r="DF31">
        <v>11.220397081282901</v>
      </c>
      <c r="DG31">
        <v>458.73944340743299</v>
      </c>
      <c r="DH31">
        <v>288.72848464279701</v>
      </c>
      <c r="DI31">
        <v>170.010958764636</v>
      </c>
      <c r="DJ31">
        <v>131.626740200238</v>
      </c>
      <c r="DK31">
        <v>111.960288477855</v>
      </c>
      <c r="DL31">
        <v>19.666451722382501</v>
      </c>
      <c r="DM31">
        <v>38.565403020532798</v>
      </c>
      <c r="DN31">
        <v>21.342504666553499</v>
      </c>
      <c r="DO31">
        <v>17.2228983539793</v>
      </c>
      <c r="DP31">
        <v>5.80079076870864</v>
      </c>
      <c r="DQ31">
        <v>5.6042117766841999</v>
      </c>
      <c r="DR31">
        <v>0.19657899202443599</v>
      </c>
      <c r="DS31">
        <v>13.0348718818938</v>
      </c>
      <c r="DT31">
        <v>0</v>
      </c>
      <c r="DU31">
        <v>13.0348718818938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17.2228983539793</v>
      </c>
      <c r="EC31">
        <v>0</v>
      </c>
      <c r="ED31">
        <v>21.342504666553499</v>
      </c>
      <c r="EE31">
        <v>195.57820125572701</v>
      </c>
      <c r="EF31">
        <v>228.51715594773501</v>
      </c>
      <c r="EG31">
        <v>0</v>
      </c>
      <c r="EH31">
        <v>10.4687023926693</v>
      </c>
      <c r="EI31">
        <v>4.0465732424411298</v>
      </c>
      <c r="EJ31">
        <v>3.4117924449511698</v>
      </c>
      <c r="EK31">
        <v>0.63478079748994698</v>
      </c>
      <c r="EL31">
        <v>1.3400045543988901</v>
      </c>
      <c r="EM31">
        <v>1.6062448690606701</v>
      </c>
      <c r="EN31">
        <v>-0.26624031466175802</v>
      </c>
      <c r="EO31">
        <v>-2.35691733462727</v>
      </c>
      <c r="EP31">
        <v>-2.3643673871085902</v>
      </c>
      <c r="EQ31">
        <v>7.4500524813245804E-3</v>
      </c>
      <c r="ER31">
        <v>1.1628921511311501</v>
      </c>
      <c r="ES31">
        <v>0.27208749214665701</v>
      </c>
      <c r="ET31">
        <v>0.89080465898448902</v>
      </c>
      <c r="EU31">
        <v>-4.6502035672219201E-2</v>
      </c>
      <c r="EV31">
        <v>-4.1450241338695001E-2</v>
      </c>
      <c r="EW31">
        <v>-5.0517943335248198E-3</v>
      </c>
      <c r="EX31">
        <v>0</v>
      </c>
      <c r="EY31">
        <v>-2.5915140608481702</v>
      </c>
      <c r="EZ31">
        <v>0</v>
      </c>
      <c r="FA31">
        <v>-0.47894014706449101</v>
      </c>
      <c r="FB31">
        <v>-0.39906474286400001</v>
      </c>
      <c r="FC31">
        <v>-7.9875404200492398E-2</v>
      </c>
      <c r="FD31">
        <v>0</v>
      </c>
      <c r="FE31">
        <v>2.3018423433710099E-2</v>
      </c>
      <c r="FF31">
        <v>2.15127482161366E-2</v>
      </c>
      <c r="FG31">
        <v>8.5157854930887895E-4</v>
      </c>
      <c r="FH31">
        <v>0.54928522729867002</v>
      </c>
      <c r="FI31">
        <v>0.31029365174819001</v>
      </c>
      <c r="FJ31">
        <v>0.23899157555048001</v>
      </c>
      <c r="FK31">
        <v>-0.196070885020321</v>
      </c>
      <c r="FL31">
        <v>-0.117026106194176</v>
      </c>
      <c r="FM31">
        <v>-7.9044778826144996E-2</v>
      </c>
      <c r="FN31">
        <v>-3.26579064703188</v>
      </c>
      <c r="FO31">
        <v>-2.9990019798729</v>
      </c>
      <c r="FP31">
        <v>-0.26678866715897398</v>
      </c>
      <c r="FQ31">
        <v>0</v>
      </c>
      <c r="FR31">
        <v>-1.22400502302817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0.18298064258314301</v>
      </c>
      <c r="GF31">
        <v>-0.102757712898495</v>
      </c>
      <c r="GG31">
        <v>0</v>
      </c>
      <c r="GH31">
        <v>-5.1727153882914802E-2</v>
      </c>
      <c r="GI31">
        <v>-9.6337151174593599E-2</v>
      </c>
      <c r="GJ31">
        <v>-8.0270490367896893E-2</v>
      </c>
      <c r="GK31">
        <v>-1.6066660806696598E-2</v>
      </c>
      <c r="GL31">
        <v>0</v>
      </c>
      <c r="GM31">
        <v>4.4985068420890098E-3</v>
      </c>
      <c r="GN31">
        <v>4.3272147674015098E-3</v>
      </c>
      <c r="GO31">
        <v>1.7129207468749501E-4</v>
      </c>
      <c r="GP31">
        <v>0.110486820335647</v>
      </c>
      <c r="GQ31">
        <v>6.2414492959507198E-2</v>
      </c>
      <c r="GR31">
        <v>4.8072327376139999E-2</v>
      </c>
      <c r="GS31">
        <v>-3.9438979185421101E-2</v>
      </c>
      <c r="GT31">
        <v>-2.35393957948659E-2</v>
      </c>
      <c r="GU31">
        <v>-1.5899583390555201E-2</v>
      </c>
      <c r="GV31">
        <v>-0.65690247350535502</v>
      </c>
      <c r="GW31">
        <v>-0.60323885746211403</v>
      </c>
      <c r="GX31">
        <v>-5.36636160432412E-2</v>
      </c>
      <c r="GY31">
        <v>0</v>
      </c>
      <c r="GZ31">
        <v>-0.24620436951185201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-5.1727153882914802E-2</v>
      </c>
      <c r="HH31">
        <v>0.13125348870022799</v>
      </c>
      <c r="HI31">
        <v>-5.1030559015580297E-2</v>
      </c>
      <c r="HJ31">
        <v>-0.69634145269077596</v>
      </c>
      <c r="HK31">
        <v>-0.22755619350870901</v>
      </c>
      <c r="HL31">
        <v>-0.84367471651483705</v>
      </c>
      <c r="HM31">
        <v>-0.68978821722915096</v>
      </c>
      <c r="HN31">
        <v>10.4687023926693</v>
      </c>
      <c r="HO31">
        <v>206.04690364839601</v>
      </c>
      <c r="HP31">
        <v>218.04845355506501</v>
      </c>
      <c r="HQ31">
        <v>524.78748345494603</v>
      </c>
      <c r="HR31">
        <v>189.027805871373</v>
      </c>
    </row>
    <row r="32" spans="1:226" x14ac:dyDescent="0.35">
      <c r="A32" t="s">
        <v>257</v>
      </c>
      <c r="B32" t="s">
        <v>227</v>
      </c>
      <c r="C32">
        <v>2118.5</v>
      </c>
      <c r="D32">
        <v>0</v>
      </c>
      <c r="E32">
        <v>6774.5</v>
      </c>
      <c r="F32">
        <v>1.8032910060861201E-2</v>
      </c>
      <c r="G32">
        <v>31.350999999999999</v>
      </c>
      <c r="H32">
        <v>1.3775262732417E-2</v>
      </c>
      <c r="I32">
        <v>6756.7</v>
      </c>
      <c r="J32">
        <v>8.2670526614239109E-3</v>
      </c>
      <c r="K32">
        <v>1286.9000000000001</v>
      </c>
      <c r="L32">
        <v>4231.3</v>
      </c>
      <c r="M32">
        <v>30.42</v>
      </c>
      <c r="N32">
        <v>1.50488838466416E-2</v>
      </c>
      <c r="O32">
        <v>61.066666666666698</v>
      </c>
      <c r="P32">
        <v>-1</v>
      </c>
      <c r="Q32">
        <v>0</v>
      </c>
      <c r="R32">
        <v>438</v>
      </c>
      <c r="S32">
        <v>201.9</v>
      </c>
      <c r="T32">
        <v>669.9</v>
      </c>
      <c r="U32">
        <v>30.140999999999998</v>
      </c>
      <c r="V32">
        <v>4.9344847130996499E-3</v>
      </c>
      <c r="W32">
        <v>236.1</v>
      </c>
      <c r="X32">
        <v>21.821000000000002</v>
      </c>
      <c r="Y32">
        <v>20.672000000000001</v>
      </c>
      <c r="Z32">
        <v>1.78738490324486E-2</v>
      </c>
      <c r="AA32">
        <v>27.577999999999999</v>
      </c>
      <c r="AB32">
        <v>1.3449948552109301E-2</v>
      </c>
      <c r="AC32">
        <v>1082.2</v>
      </c>
      <c r="AD32">
        <v>1.70115585384043E-2</v>
      </c>
      <c r="AE32">
        <v>0</v>
      </c>
      <c r="AF32">
        <v>0</v>
      </c>
      <c r="AG32">
        <v>57.3</v>
      </c>
      <c r="AH32">
        <v>11.804</v>
      </c>
      <c r="AI32">
        <v>0</v>
      </c>
      <c r="AJ32">
        <v>0</v>
      </c>
      <c r="AK32">
        <v>0</v>
      </c>
      <c r="AL32">
        <v>6.4</v>
      </c>
      <c r="AM32">
        <v>6.2</v>
      </c>
      <c r="AN32">
        <v>0.2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140.6</v>
      </c>
      <c r="AW32">
        <v>120</v>
      </c>
      <c r="AX32">
        <v>20.6</v>
      </c>
      <c r="AY32">
        <v>22.5</v>
      </c>
      <c r="AZ32">
        <v>16.7</v>
      </c>
      <c r="BA32">
        <v>11.9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11.9</v>
      </c>
      <c r="BJ32">
        <v>0</v>
      </c>
      <c r="BK32">
        <v>0</v>
      </c>
      <c r="BL32">
        <v>0</v>
      </c>
      <c r="BM32">
        <v>0</v>
      </c>
      <c r="BN32">
        <v>198.6</v>
      </c>
      <c r="BO32">
        <v>161.5</v>
      </c>
      <c r="BP32">
        <v>115.1</v>
      </c>
      <c r="BQ32">
        <v>475.1</v>
      </c>
      <c r="BR32">
        <v>69.7</v>
      </c>
      <c r="BS32">
        <v>162.6</v>
      </c>
      <c r="BT32">
        <v>23.2</v>
      </c>
      <c r="BU32">
        <v>112.2</v>
      </c>
      <c r="BV32">
        <v>298</v>
      </c>
      <c r="BW32">
        <v>57.9</v>
      </c>
      <c r="BX32">
        <v>35.9</v>
      </c>
      <c r="BY32">
        <v>138.30000000000001</v>
      </c>
      <c r="BZ32">
        <v>2.9</v>
      </c>
      <c r="CA32">
        <v>177.1</v>
      </c>
      <c r="CB32">
        <v>11.8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154.4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39.200000000000003</v>
      </c>
      <c r="DB32">
        <v>22.5</v>
      </c>
      <c r="DC32">
        <v>16.7</v>
      </c>
      <c r="DD32">
        <v>68.690219893890401</v>
      </c>
      <c r="DE32">
        <v>57.061777169742101</v>
      </c>
      <c r="DF32">
        <v>11.6284427241483</v>
      </c>
      <c r="DG32">
        <v>468.07969568554199</v>
      </c>
      <c r="DH32">
        <v>293.58164770262601</v>
      </c>
      <c r="DI32">
        <v>174.49804798291601</v>
      </c>
      <c r="DJ32">
        <v>138.58495445293499</v>
      </c>
      <c r="DK32">
        <v>118.285932129868</v>
      </c>
      <c r="DL32">
        <v>20.299022323067199</v>
      </c>
      <c r="DM32">
        <v>38.610083753211697</v>
      </c>
      <c r="DN32">
        <v>22.1734392205279</v>
      </c>
      <c r="DO32">
        <v>16.4366445326838</v>
      </c>
      <c r="DP32">
        <v>6.3112115853048101</v>
      </c>
      <c r="DQ32">
        <v>6.1142213620741401</v>
      </c>
      <c r="DR32">
        <v>0.196990223230672</v>
      </c>
      <c r="DS32">
        <v>11.699849844839701</v>
      </c>
      <c r="DT32">
        <v>0</v>
      </c>
      <c r="DU32">
        <v>11.699849844839701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16.4366445326838</v>
      </c>
      <c r="EC32">
        <v>0</v>
      </c>
      <c r="ED32">
        <v>22.1734392205279</v>
      </c>
      <c r="EE32">
        <v>198.906777002903</v>
      </c>
      <c r="EF32">
        <v>232.60263939404001</v>
      </c>
      <c r="EG32">
        <v>0</v>
      </c>
      <c r="EH32">
        <v>11.6436992892656</v>
      </c>
      <c r="EI32">
        <v>1.0355006603087999</v>
      </c>
      <c r="EJ32">
        <v>0.90130233650074798</v>
      </c>
      <c r="EK32">
        <v>0.13419832380805399</v>
      </c>
      <c r="EL32">
        <v>-2.2768843810125601</v>
      </c>
      <c r="EM32">
        <v>-2.4455589587680602</v>
      </c>
      <c r="EN32">
        <v>0.168674577755525</v>
      </c>
      <c r="EO32">
        <v>3.5779961015700499</v>
      </c>
      <c r="EP32">
        <v>3.4443148317313499</v>
      </c>
      <c r="EQ32">
        <v>0.133681269838686</v>
      </c>
      <c r="ER32">
        <v>-0.91398471111617097</v>
      </c>
      <c r="ES32">
        <v>0.29404417777497799</v>
      </c>
      <c r="ET32">
        <v>-1.2080288888911499</v>
      </c>
      <c r="EU32">
        <v>0.362435974602414</v>
      </c>
      <c r="EV32">
        <v>0.36709916190402703</v>
      </c>
      <c r="EW32">
        <v>-4.6631873016131104E-3</v>
      </c>
      <c r="EX32">
        <v>0</v>
      </c>
      <c r="EY32">
        <v>-1.7101019555572701</v>
      </c>
      <c r="EZ32">
        <v>0</v>
      </c>
      <c r="FA32">
        <v>-0.27661633564848098</v>
      </c>
      <c r="FB32">
        <v>-0.254483980033747</v>
      </c>
      <c r="FC32">
        <v>-2.2132355614739599E-2</v>
      </c>
      <c r="FD32">
        <v>0</v>
      </c>
      <c r="FE32">
        <v>4.5000482541652398E-2</v>
      </c>
      <c r="FF32">
        <v>4.3985234261972601E-2</v>
      </c>
      <c r="FG32">
        <v>8.2143969388784105E-4</v>
      </c>
      <c r="FH32">
        <v>0.109935240467219</v>
      </c>
      <c r="FI32">
        <v>0.29110395049597698</v>
      </c>
      <c r="FJ32">
        <v>-0.18116871002875601</v>
      </c>
      <c r="FK32">
        <v>-0.121519562553807</v>
      </c>
      <c r="FL32">
        <v>-5.3531982815256403E-2</v>
      </c>
      <c r="FM32">
        <v>-6.7987579738550005E-2</v>
      </c>
      <c r="FN32">
        <v>-0.97720617829563206</v>
      </c>
      <c r="FO32">
        <v>-0.71423072712658697</v>
      </c>
      <c r="FP32">
        <v>-0.26297545116904802</v>
      </c>
      <c r="FQ32">
        <v>0</v>
      </c>
      <c r="FR32">
        <v>-1.58089311859493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7.2807863457807098E-2</v>
      </c>
      <c r="GF32">
        <v>-0.42312354547207098</v>
      </c>
      <c r="GG32">
        <v>0</v>
      </c>
      <c r="GH32">
        <v>0.17912748734344</v>
      </c>
      <c r="GI32">
        <v>-5.3819025370589399E-2</v>
      </c>
      <c r="GJ32">
        <v>-4.9512910167565899E-2</v>
      </c>
      <c r="GK32">
        <v>-4.3061152030234098E-3</v>
      </c>
      <c r="GL32">
        <v>0</v>
      </c>
      <c r="GM32">
        <v>8.7176757538519195E-3</v>
      </c>
      <c r="GN32">
        <v>8.5578548104426402E-3</v>
      </c>
      <c r="GO32">
        <v>1.59820943409279E-4</v>
      </c>
      <c r="GP32">
        <v>2.1389219410908801E-2</v>
      </c>
      <c r="GQ32">
        <v>5.6637764579206502E-2</v>
      </c>
      <c r="GR32">
        <v>-3.5248545168297299E-2</v>
      </c>
      <c r="GS32">
        <v>-2.3643088195691699E-2</v>
      </c>
      <c r="GT32">
        <v>-1.0415289229098E-2</v>
      </c>
      <c r="GU32">
        <v>-1.32277989665937E-2</v>
      </c>
      <c r="GV32">
        <v>-0.190127180951532</v>
      </c>
      <c r="GW32">
        <v>-0.13896215324219799</v>
      </c>
      <c r="GX32">
        <v>-5.1165027709333698E-2</v>
      </c>
      <c r="GY32">
        <v>0</v>
      </c>
      <c r="GZ32">
        <v>-0.30758171479058799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0.17912748734344</v>
      </c>
      <c r="HH32">
        <v>0.25193535080124702</v>
      </c>
      <c r="HI32">
        <v>-0.60225103281551096</v>
      </c>
      <c r="HJ32">
        <v>-0.213770269147223</v>
      </c>
      <c r="HK32">
        <v>-0.33129384499641601</v>
      </c>
      <c r="HL32">
        <v>-0.89537979615790397</v>
      </c>
      <c r="HM32">
        <v>-0.70805875866541901</v>
      </c>
      <c r="HN32">
        <v>11.6436992892656</v>
      </c>
      <c r="HO32">
        <v>210.55047629216901</v>
      </c>
      <c r="HP32">
        <v>220.958940104775</v>
      </c>
      <c r="HQ32">
        <v>536.76991557943199</v>
      </c>
      <c r="HR32">
        <v>195.20609963629099</v>
      </c>
    </row>
    <row r="33" spans="1:226" x14ac:dyDescent="0.35">
      <c r="A33" t="s">
        <v>258</v>
      </c>
      <c r="B33" t="s">
        <v>227</v>
      </c>
      <c r="C33">
        <v>2164.3000000000002</v>
      </c>
      <c r="D33">
        <v>0</v>
      </c>
      <c r="E33">
        <v>6774.6</v>
      </c>
      <c r="F33">
        <v>1.47612369916228E-5</v>
      </c>
      <c r="G33">
        <v>31.875</v>
      </c>
      <c r="H33">
        <v>1.6713980415297799E-2</v>
      </c>
      <c r="I33">
        <v>6813.7</v>
      </c>
      <c r="J33">
        <v>8.4360708629953596E-3</v>
      </c>
      <c r="K33">
        <v>1324.8</v>
      </c>
      <c r="L33">
        <v>4295</v>
      </c>
      <c r="M33">
        <v>30.852</v>
      </c>
      <c r="N33">
        <v>1.42011834319526E-2</v>
      </c>
      <c r="O33">
        <v>61.966666666666697</v>
      </c>
      <c r="P33">
        <v>-1</v>
      </c>
      <c r="Q33">
        <v>0</v>
      </c>
      <c r="R33">
        <v>446.7</v>
      </c>
      <c r="S33">
        <v>206.3</v>
      </c>
      <c r="T33">
        <v>665.3</v>
      </c>
      <c r="U33">
        <v>31.013999999999999</v>
      </c>
      <c r="V33">
        <v>2.8963869811884101E-2</v>
      </c>
      <c r="W33">
        <v>240.5</v>
      </c>
      <c r="X33">
        <v>22.189</v>
      </c>
      <c r="Y33">
        <v>21.050999999999998</v>
      </c>
      <c r="Z33">
        <v>1.8333978328173298E-2</v>
      </c>
      <c r="AA33">
        <v>27.873000000000001</v>
      </c>
      <c r="AB33">
        <v>1.0696932337370501E-2</v>
      </c>
      <c r="AC33">
        <v>1083.8</v>
      </c>
      <c r="AD33">
        <v>1.6864488336923101E-2</v>
      </c>
      <c r="AE33">
        <v>0</v>
      </c>
      <c r="AF33">
        <v>0</v>
      </c>
      <c r="AG33">
        <v>57.3</v>
      </c>
      <c r="AH33">
        <v>10.7</v>
      </c>
      <c r="AI33">
        <v>0</v>
      </c>
      <c r="AJ33">
        <v>0</v>
      </c>
      <c r="AK33">
        <v>0</v>
      </c>
      <c r="AL33">
        <v>10.3</v>
      </c>
      <c r="AM33">
        <v>10.1</v>
      </c>
      <c r="AN33">
        <v>0.2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142.69999999999999</v>
      </c>
      <c r="AW33">
        <v>121.5</v>
      </c>
      <c r="AX33">
        <v>21.2</v>
      </c>
      <c r="AY33">
        <v>23.3</v>
      </c>
      <c r="AZ33">
        <v>16.5</v>
      </c>
      <c r="BA33">
        <v>11.8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11.8</v>
      </c>
      <c r="BJ33">
        <v>0</v>
      </c>
      <c r="BK33">
        <v>0</v>
      </c>
      <c r="BL33">
        <v>0</v>
      </c>
      <c r="BM33">
        <v>0</v>
      </c>
      <c r="BN33">
        <v>208.5</v>
      </c>
      <c r="BO33">
        <v>164.3</v>
      </c>
      <c r="BP33">
        <v>117.5</v>
      </c>
      <c r="BQ33">
        <v>490.2</v>
      </c>
      <c r="BR33">
        <v>70.099999999999994</v>
      </c>
      <c r="BS33">
        <v>171.2</v>
      </c>
      <c r="BT33">
        <v>23.2</v>
      </c>
      <c r="BU33">
        <v>114.4</v>
      </c>
      <c r="BV33">
        <v>308.8</v>
      </c>
      <c r="BW33">
        <v>58.1</v>
      </c>
      <c r="BX33">
        <v>37.299999999999997</v>
      </c>
      <c r="BY33">
        <v>141.1</v>
      </c>
      <c r="BZ33">
        <v>3</v>
      </c>
      <c r="CA33">
        <v>181.4</v>
      </c>
      <c r="CB33">
        <v>12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156.6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39.799999999999997</v>
      </c>
      <c r="DB33">
        <v>23.3</v>
      </c>
      <c r="DC33">
        <v>16.5</v>
      </c>
      <c r="DD33">
        <v>69.110177514792895</v>
      </c>
      <c r="DE33">
        <v>57.277751479289897</v>
      </c>
      <c r="DF33">
        <v>11.832426035503</v>
      </c>
      <c r="DG33">
        <v>483.45301775147902</v>
      </c>
      <c r="DH33">
        <v>304.56804733727802</v>
      </c>
      <c r="DI33">
        <v>178.88497041420101</v>
      </c>
      <c r="DJ33">
        <v>140.70331360946699</v>
      </c>
      <c r="DK33">
        <v>119.79585798816601</v>
      </c>
      <c r="DL33">
        <v>20.9074556213018</v>
      </c>
      <c r="DM33">
        <v>39.243313609467499</v>
      </c>
      <c r="DN33">
        <v>22.980473372781098</v>
      </c>
      <c r="DO33">
        <v>16.262840236686401</v>
      </c>
      <c r="DP33">
        <v>10.2091124260355</v>
      </c>
      <c r="DQ33">
        <v>10.0119526627219</v>
      </c>
      <c r="DR33">
        <v>0.19715976331360899</v>
      </c>
      <c r="DS33">
        <v>11.631005917159801</v>
      </c>
      <c r="DT33">
        <v>0</v>
      </c>
      <c r="DU33">
        <v>11.631005917159801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16.262840236686401</v>
      </c>
      <c r="EC33">
        <v>0</v>
      </c>
      <c r="ED33">
        <v>22.980473372781098</v>
      </c>
      <c r="EE33">
        <v>203.43278106508899</v>
      </c>
      <c r="EF33">
        <v>237.147100591716</v>
      </c>
      <c r="EG33">
        <v>0</v>
      </c>
      <c r="EH33">
        <v>10.5323692307692</v>
      </c>
      <c r="EI33">
        <v>-1.17781662435789</v>
      </c>
      <c r="EJ33">
        <v>-1.11069702367749</v>
      </c>
      <c r="EK33">
        <v>-6.7119600680387095E-2</v>
      </c>
      <c r="EL33">
        <v>4.3450404844701298</v>
      </c>
      <c r="EM33">
        <v>4.0540982201054598</v>
      </c>
      <c r="EN33">
        <v>0.29094226436467402</v>
      </c>
      <c r="EO33">
        <v>-1.0827979538696899</v>
      </c>
      <c r="EP33">
        <v>-1.21647051539378</v>
      </c>
      <c r="EQ33">
        <v>0.133672561524076</v>
      </c>
      <c r="ER33">
        <v>-0.28738036836196601</v>
      </c>
      <c r="ES33">
        <v>0.29066177836367002</v>
      </c>
      <c r="ET33">
        <v>-0.57804214672563203</v>
      </c>
      <c r="EU33">
        <v>3.7551215725123299</v>
      </c>
      <c r="EV33">
        <v>3.75964902337132</v>
      </c>
      <c r="EW33">
        <v>-4.5274508589895901E-3</v>
      </c>
      <c r="EX33">
        <v>0</v>
      </c>
      <c r="EY33">
        <v>-0.36938332610988101</v>
      </c>
      <c r="EZ33">
        <v>0</v>
      </c>
      <c r="FA33">
        <v>-0.37792781370929701</v>
      </c>
      <c r="FB33">
        <v>-0.417887529645596</v>
      </c>
      <c r="FC33">
        <v>3.9959715936287797E-2</v>
      </c>
      <c r="FD33">
        <v>0</v>
      </c>
      <c r="FE33">
        <v>0.222536678595153</v>
      </c>
      <c r="FF33">
        <v>0.22087473848601399</v>
      </c>
      <c r="FG33">
        <v>7.9313152334690995E-4</v>
      </c>
      <c r="FH33">
        <v>5.1072671245598798E-2</v>
      </c>
      <c r="FI33">
        <v>0.27813595211693498</v>
      </c>
      <c r="FJ33">
        <v>-0.22706328087133501</v>
      </c>
      <c r="FK33">
        <v>-0.34605570953780801</v>
      </c>
      <c r="FL33">
        <v>-0.245429152218717</v>
      </c>
      <c r="FM33">
        <v>-0.10062655731909199</v>
      </c>
      <c r="FN33">
        <v>-1.33181002657989</v>
      </c>
      <c r="FO33">
        <v>-1.0159672842011001</v>
      </c>
      <c r="FP33">
        <v>-0.31584274237879501</v>
      </c>
      <c r="FQ33">
        <v>0</v>
      </c>
      <c r="FR33">
        <v>-0.994402619555805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-0.594958323768361</v>
      </c>
      <c r="GF33">
        <v>-0.29708983282524998</v>
      </c>
      <c r="GG33">
        <v>0</v>
      </c>
      <c r="GH33">
        <v>-0.25109199334946802</v>
      </c>
      <c r="GI33">
        <v>-7.1357623546718499E-2</v>
      </c>
      <c r="GJ33">
        <v>-7.8902530969194404E-2</v>
      </c>
      <c r="GK33">
        <v>7.5449074224758703E-3</v>
      </c>
      <c r="GL33">
        <v>0</v>
      </c>
      <c r="GM33">
        <v>4.18537399120813E-2</v>
      </c>
      <c r="GN33">
        <v>4.1703986497241198E-2</v>
      </c>
      <c r="GO33">
        <v>1.4975341484010601E-4</v>
      </c>
      <c r="GP33">
        <v>9.6431760671416202E-3</v>
      </c>
      <c r="GQ33">
        <v>5.25156388231173E-2</v>
      </c>
      <c r="GR33">
        <v>-4.2872462755975498E-2</v>
      </c>
      <c r="GS33">
        <v>-6.5339761064490604E-2</v>
      </c>
      <c r="GT33">
        <v>-4.63401750707986E-2</v>
      </c>
      <c r="GU33">
        <v>-1.89995859936921E-2</v>
      </c>
      <c r="GV33">
        <v>-0.25146283249089302</v>
      </c>
      <c r="GW33">
        <v>-0.19182766753856001</v>
      </c>
      <c r="GX33">
        <v>-5.96351649523333E-2</v>
      </c>
      <c r="GY33">
        <v>0</v>
      </c>
      <c r="GZ33">
        <v>-0.187755981978911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-0.25109199334946802</v>
      </c>
      <c r="HH33">
        <v>-0.84605031711782896</v>
      </c>
      <c r="HI33">
        <v>-4.5997839475782301E-2</v>
      </c>
      <c r="HJ33">
        <v>-0.31680259355538398</v>
      </c>
      <c r="HK33">
        <v>-0.207616689546406</v>
      </c>
      <c r="HL33">
        <v>-1.4164674396954</v>
      </c>
      <c r="HM33">
        <v>-0.87625890967853404</v>
      </c>
      <c r="HN33">
        <v>10.5323692307692</v>
      </c>
      <c r="HO33">
        <v>213.965150295858</v>
      </c>
      <c r="HP33">
        <v>226.61473136094699</v>
      </c>
      <c r="HQ33">
        <v>552.56319526627203</v>
      </c>
      <c r="HR33">
        <v>201.78674556212999</v>
      </c>
    </row>
    <row r="34" spans="1:226" x14ac:dyDescent="0.35">
      <c r="A34" t="s">
        <v>259</v>
      </c>
      <c r="B34" t="s">
        <v>227</v>
      </c>
      <c r="C34">
        <v>2202.8000000000002</v>
      </c>
      <c r="D34">
        <v>0</v>
      </c>
      <c r="E34">
        <v>6796.3</v>
      </c>
      <c r="F34">
        <v>3.2031411448645302E-3</v>
      </c>
      <c r="G34">
        <v>32.396999999999998</v>
      </c>
      <c r="H34">
        <v>1.6376470588235201E-2</v>
      </c>
      <c r="I34">
        <v>6872.2</v>
      </c>
      <c r="J34">
        <v>8.5856436297460093E-3</v>
      </c>
      <c r="K34">
        <v>1354.1</v>
      </c>
      <c r="L34">
        <v>4319.1000000000004</v>
      </c>
      <c r="M34">
        <v>31.358000000000001</v>
      </c>
      <c r="N34">
        <v>1.64008816284196E-2</v>
      </c>
      <c r="O34">
        <v>63.033333333333303</v>
      </c>
      <c r="P34">
        <v>-1</v>
      </c>
      <c r="Q34">
        <v>0</v>
      </c>
      <c r="R34">
        <v>452.6</v>
      </c>
      <c r="S34">
        <v>208.8</v>
      </c>
      <c r="T34">
        <v>665.8</v>
      </c>
      <c r="U34">
        <v>31.369</v>
      </c>
      <c r="V34">
        <v>1.1446443541626401E-2</v>
      </c>
      <c r="W34">
        <v>243.8</v>
      </c>
      <c r="X34">
        <v>22.503</v>
      </c>
      <c r="Y34">
        <v>21.356999999999999</v>
      </c>
      <c r="Z34">
        <v>1.45361265498076E-2</v>
      </c>
      <c r="AA34">
        <v>28.219000000000001</v>
      </c>
      <c r="AB34">
        <v>1.24134467046964E-2</v>
      </c>
      <c r="AC34">
        <v>1083.5999999999999</v>
      </c>
      <c r="AD34">
        <v>1.41511559781875E-2</v>
      </c>
      <c r="AE34">
        <v>0</v>
      </c>
      <c r="AF34">
        <v>0</v>
      </c>
      <c r="AG34">
        <v>61.5</v>
      </c>
      <c r="AH34">
        <v>10.968</v>
      </c>
      <c r="AI34">
        <v>0</v>
      </c>
      <c r="AJ34">
        <v>0</v>
      </c>
      <c r="AK34">
        <v>0</v>
      </c>
      <c r="AL34">
        <v>8.6999999999999993</v>
      </c>
      <c r="AM34">
        <v>8.5</v>
      </c>
      <c r="AN34">
        <v>0.2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145.19999999999999</v>
      </c>
      <c r="AW34">
        <v>123.5</v>
      </c>
      <c r="AX34">
        <v>21.7</v>
      </c>
      <c r="AY34">
        <v>24.2</v>
      </c>
      <c r="AZ34">
        <v>17.5</v>
      </c>
      <c r="BA34">
        <v>10.8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10.8</v>
      </c>
      <c r="BJ34">
        <v>0</v>
      </c>
      <c r="BK34">
        <v>0</v>
      </c>
      <c r="BL34">
        <v>0</v>
      </c>
      <c r="BM34">
        <v>0</v>
      </c>
      <c r="BN34">
        <v>212</v>
      </c>
      <c r="BO34">
        <v>166.9</v>
      </c>
      <c r="BP34">
        <v>124.7</v>
      </c>
      <c r="BQ34">
        <v>503.8</v>
      </c>
      <c r="BR34">
        <v>64.900000000000006</v>
      </c>
      <c r="BS34">
        <v>173.4</v>
      </c>
      <c r="BT34">
        <v>24</v>
      </c>
      <c r="BU34">
        <v>121.6</v>
      </c>
      <c r="BV34">
        <v>319</v>
      </c>
      <c r="BW34">
        <v>54.4</v>
      </c>
      <c r="BX34">
        <v>38.6</v>
      </c>
      <c r="BY34">
        <v>143</v>
      </c>
      <c r="BZ34">
        <v>3.2</v>
      </c>
      <c r="CA34">
        <v>184.8</v>
      </c>
      <c r="CB34">
        <v>10.5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158.5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41.7</v>
      </c>
      <c r="DB34">
        <v>24.2</v>
      </c>
      <c r="DC34">
        <v>17.5</v>
      </c>
      <c r="DD34">
        <v>63.750298197847798</v>
      </c>
      <c r="DE34">
        <v>53.447108777388799</v>
      </c>
      <c r="DF34">
        <v>10.303189420459001</v>
      </c>
      <c r="DG34">
        <v>495.760287825749</v>
      </c>
      <c r="DH34">
        <v>313.93540775314398</v>
      </c>
      <c r="DI34">
        <v>181.824880072605</v>
      </c>
      <c r="DJ34">
        <v>142.85959419162501</v>
      </c>
      <c r="DK34">
        <v>121.507292882147</v>
      </c>
      <c r="DL34">
        <v>21.3523013094775</v>
      </c>
      <c r="DM34">
        <v>41.047244911188898</v>
      </c>
      <c r="DN34">
        <v>23.8178594580578</v>
      </c>
      <c r="DO34">
        <v>17.229385453131101</v>
      </c>
      <c r="DP34">
        <v>8.5310709192272807</v>
      </c>
      <c r="DQ34">
        <v>8.3343510955529592</v>
      </c>
      <c r="DR34">
        <v>0.19671982367431601</v>
      </c>
      <c r="DS34">
        <v>10.606469596784599</v>
      </c>
      <c r="DT34">
        <v>0</v>
      </c>
      <c r="DU34">
        <v>10.606469596784599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17.229385453131101</v>
      </c>
      <c r="EC34">
        <v>0</v>
      </c>
      <c r="ED34">
        <v>23.8178594580578</v>
      </c>
      <c r="EE34">
        <v>205.41649812005701</v>
      </c>
      <c r="EF34">
        <v>239.855587968365</v>
      </c>
      <c r="EG34">
        <v>0</v>
      </c>
      <c r="EH34">
        <v>10.792510566575899</v>
      </c>
      <c r="EI34">
        <v>-6.9515554205974004</v>
      </c>
      <c r="EJ34">
        <v>-5.1517171174994196</v>
      </c>
      <c r="EK34">
        <v>-1.7998383030979901</v>
      </c>
      <c r="EL34">
        <v>1.3516053184472401</v>
      </c>
      <c r="EM34">
        <v>2.4841610002785002</v>
      </c>
      <c r="EN34">
        <v>-1.1325556818312399</v>
      </c>
      <c r="EO34">
        <v>-1.0655771543402199</v>
      </c>
      <c r="EP34">
        <v>-1.0358628188671199</v>
      </c>
      <c r="EQ34">
        <v>-2.9714335473109098E-2</v>
      </c>
      <c r="ER34">
        <v>0.90553629472501695</v>
      </c>
      <c r="ES34">
        <v>0.317813961484742</v>
      </c>
      <c r="ET34">
        <v>0.58772233324026901</v>
      </c>
      <c r="EU34">
        <v>-1.8573612101591099</v>
      </c>
      <c r="EV34">
        <v>-1.8523639051074701</v>
      </c>
      <c r="EW34">
        <v>-4.9973050516331202E-3</v>
      </c>
      <c r="EX34">
        <v>0</v>
      </c>
      <c r="EY34">
        <v>-1.29484099804635</v>
      </c>
      <c r="EZ34">
        <v>0</v>
      </c>
      <c r="FA34">
        <v>-0.20864167678510301</v>
      </c>
      <c r="FB34">
        <v>-0.26378682516858099</v>
      </c>
      <c r="FC34">
        <v>5.51451483834699E-2</v>
      </c>
      <c r="FD34">
        <v>0</v>
      </c>
      <c r="FE34">
        <v>0.104636876414289</v>
      </c>
      <c r="FF34">
        <v>0.103050807949464</v>
      </c>
      <c r="FG34">
        <v>7.2981755298130897E-4</v>
      </c>
      <c r="FH34">
        <v>0.19508925743505801</v>
      </c>
      <c r="FI34">
        <v>0.26428666719826099</v>
      </c>
      <c r="FJ34">
        <v>-6.9197409763204598E-2</v>
      </c>
      <c r="FK34">
        <v>-0.38766513888619802</v>
      </c>
      <c r="FL34">
        <v>-0.32787104745750301</v>
      </c>
      <c r="FM34">
        <v>-5.9794091428694698E-2</v>
      </c>
      <c r="FN34">
        <v>-1.38451577122199</v>
      </c>
      <c r="FO34">
        <v>-1.3440551268877201</v>
      </c>
      <c r="FP34">
        <v>-4.0460644334278303E-2</v>
      </c>
      <c r="FQ34">
        <v>0</v>
      </c>
      <c r="FR34">
        <v>-0.97357792057876902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-0.301736281190986</v>
      </c>
      <c r="GF34">
        <v>-0.40072084382164802</v>
      </c>
      <c r="GG34">
        <v>0</v>
      </c>
      <c r="GH34">
        <v>8.0043863459720501E-3</v>
      </c>
      <c r="GI34">
        <v>-3.8560583428380701E-2</v>
      </c>
      <c r="GJ34">
        <v>-4.8752358761462E-2</v>
      </c>
      <c r="GK34">
        <v>1.0191775333081301E-2</v>
      </c>
      <c r="GL34">
        <v>0</v>
      </c>
      <c r="GM34">
        <v>1.9180451046979699E-2</v>
      </c>
      <c r="GN34">
        <v>1.9045568165127601E-2</v>
      </c>
      <c r="GO34">
        <v>1.3488288185211099E-4</v>
      </c>
      <c r="GP34">
        <v>3.6055862391545998E-2</v>
      </c>
      <c r="GQ34">
        <v>4.88447381967861E-2</v>
      </c>
      <c r="GR34">
        <v>-1.27888758052404E-2</v>
      </c>
      <c r="GS34">
        <v>-7.1647209515538102E-2</v>
      </c>
      <c r="GT34">
        <v>-6.0596229257959301E-2</v>
      </c>
      <c r="GU34">
        <v>-1.10509802575788E-2</v>
      </c>
      <c r="GV34">
        <v>-0.25588241393928701</v>
      </c>
      <c r="GW34">
        <v>-0.24840458843741101</v>
      </c>
      <c r="GX34">
        <v>-7.4778255018765104E-3</v>
      </c>
      <c r="GY34">
        <v>0</v>
      </c>
      <c r="GZ34">
        <v>-0.17993400555907599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8.0043863459720501E-3</v>
      </c>
      <c r="HH34">
        <v>-0.293731894845014</v>
      </c>
      <c r="HI34">
        <v>-0.40872523016762002</v>
      </c>
      <c r="HJ34">
        <v>-0.327529623454825</v>
      </c>
      <c r="HK34">
        <v>-0.16325827554893099</v>
      </c>
      <c r="HL34">
        <v>-1.1932450240163901</v>
      </c>
      <c r="HM34">
        <v>-1.0871917440961301</v>
      </c>
      <c r="HN34">
        <v>10.792510566575899</v>
      </c>
      <c r="HO34">
        <v>216.20900868663301</v>
      </c>
      <c r="HP34">
        <v>229.063077401789</v>
      </c>
      <c r="HQ34">
        <v>559.51058602359603</v>
      </c>
      <c r="HR34">
        <v>203.04437961882499</v>
      </c>
    </row>
    <row r="35" spans="1:226" x14ac:dyDescent="0.35">
      <c r="A35" t="s">
        <v>260</v>
      </c>
      <c r="B35" t="s">
        <v>227</v>
      </c>
      <c r="C35">
        <v>2331.6</v>
      </c>
      <c r="D35">
        <v>0</v>
      </c>
      <c r="E35">
        <v>7058.9</v>
      </c>
      <c r="F35">
        <v>3.8638671041595997E-2</v>
      </c>
      <c r="G35">
        <v>33.042999999999999</v>
      </c>
      <c r="H35">
        <v>1.9940117912152298E-2</v>
      </c>
      <c r="I35">
        <v>6931.5</v>
      </c>
      <c r="J35">
        <v>8.6289688891476608E-3</v>
      </c>
      <c r="K35">
        <v>1411.4</v>
      </c>
      <c r="L35">
        <v>4411.3999999999996</v>
      </c>
      <c r="M35">
        <v>32.002000000000002</v>
      </c>
      <c r="N35">
        <v>2.0537024044901001E-2</v>
      </c>
      <c r="O35">
        <v>64.466666666666697</v>
      </c>
      <c r="P35">
        <v>-1</v>
      </c>
      <c r="Q35">
        <v>0</v>
      </c>
      <c r="R35">
        <v>472.3</v>
      </c>
      <c r="S35">
        <v>217</v>
      </c>
      <c r="T35">
        <v>678.7</v>
      </c>
      <c r="U35">
        <v>31.984999999999999</v>
      </c>
      <c r="V35">
        <v>1.9637221460677701E-2</v>
      </c>
      <c r="W35">
        <v>255.3</v>
      </c>
      <c r="X35">
        <v>22.879000000000001</v>
      </c>
      <c r="Y35">
        <v>21.7</v>
      </c>
      <c r="Z35">
        <v>1.6060308095706199E-2</v>
      </c>
      <c r="AA35">
        <v>28.773</v>
      </c>
      <c r="AB35">
        <v>1.9632162727240401E-2</v>
      </c>
      <c r="AC35">
        <v>1116.2</v>
      </c>
      <c r="AD35">
        <v>1.6708883260009699E-2</v>
      </c>
      <c r="AE35">
        <v>0</v>
      </c>
      <c r="AF35">
        <v>0</v>
      </c>
      <c r="AG35">
        <v>64.099999999999994</v>
      </c>
      <c r="AH35">
        <v>11.528</v>
      </c>
      <c r="AI35">
        <v>0</v>
      </c>
      <c r="AJ35">
        <v>0</v>
      </c>
      <c r="AK35">
        <v>0</v>
      </c>
      <c r="AL35">
        <v>8.3000000000000007</v>
      </c>
      <c r="AM35">
        <v>8.1</v>
      </c>
      <c r="AN35">
        <v>0.2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146</v>
      </c>
      <c r="AW35">
        <v>123.6</v>
      </c>
      <c r="AX35">
        <v>22.4</v>
      </c>
      <c r="AY35">
        <v>25</v>
      </c>
      <c r="AZ35">
        <v>18.600000000000001</v>
      </c>
      <c r="BA35">
        <v>9.4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9.4</v>
      </c>
      <c r="BJ35">
        <v>0</v>
      </c>
      <c r="BK35">
        <v>0</v>
      </c>
      <c r="BL35">
        <v>0</v>
      </c>
      <c r="BM35">
        <v>0</v>
      </c>
      <c r="BN35">
        <v>223.1</v>
      </c>
      <c r="BO35">
        <v>173.1</v>
      </c>
      <c r="BP35">
        <v>129.9</v>
      </c>
      <c r="BQ35">
        <v>525.9</v>
      </c>
      <c r="BR35">
        <v>78.599999999999994</v>
      </c>
      <c r="BS35">
        <v>182.9</v>
      </c>
      <c r="BT35">
        <v>25.4</v>
      </c>
      <c r="BU35">
        <v>126.5</v>
      </c>
      <c r="BV35">
        <v>334.8</v>
      </c>
      <c r="BW35">
        <v>66.2</v>
      </c>
      <c r="BX35">
        <v>40.1</v>
      </c>
      <c r="BY35">
        <v>147.69999999999999</v>
      </c>
      <c r="BZ35">
        <v>3.3</v>
      </c>
      <c r="CA35">
        <v>191.1</v>
      </c>
      <c r="CB35">
        <v>12.4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158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43.6</v>
      </c>
      <c r="DB35">
        <v>25</v>
      </c>
      <c r="DC35">
        <v>18.600000000000001</v>
      </c>
      <c r="DD35">
        <v>77.2671471394859</v>
      </c>
      <c r="DE35">
        <v>65.0827858919574</v>
      </c>
      <c r="DF35">
        <v>12.1843612475285</v>
      </c>
      <c r="DG35">
        <v>515.55344728617899</v>
      </c>
      <c r="DH35">
        <v>328.24868932967701</v>
      </c>
      <c r="DI35">
        <v>187.30475795650199</v>
      </c>
      <c r="DJ35">
        <v>143.01802410868001</v>
      </c>
      <c r="DK35">
        <v>121.063677530455</v>
      </c>
      <c r="DL35">
        <v>21.9543465782256</v>
      </c>
      <c r="DM35">
        <v>42.7436060973276</v>
      </c>
      <c r="DN35">
        <v>24.503004018113401</v>
      </c>
      <c r="DO35">
        <v>18.240602079214199</v>
      </c>
      <c r="DP35">
        <v>8.1213278908093596</v>
      </c>
      <c r="DQ35">
        <v>7.9254352956183398</v>
      </c>
      <c r="DR35">
        <v>0.19589259519102001</v>
      </c>
      <c r="DS35">
        <v>9.1782001403150701</v>
      </c>
      <c r="DT35">
        <v>0</v>
      </c>
      <c r="DU35">
        <v>9.1782001403150701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18.240602079214199</v>
      </c>
      <c r="EC35">
        <v>0</v>
      </c>
      <c r="ED35">
        <v>24.503004018113401</v>
      </c>
      <c r="EE35">
        <v>212.711869379425</v>
      </c>
      <c r="EF35">
        <v>250.29307353785299</v>
      </c>
      <c r="EG35">
        <v>0</v>
      </c>
      <c r="EH35">
        <v>11.302749920275501</v>
      </c>
      <c r="EI35">
        <v>11.8071270585802</v>
      </c>
      <c r="EJ35">
        <v>10.2133699843878</v>
      </c>
      <c r="EK35">
        <v>1.59375707419249</v>
      </c>
      <c r="EL35">
        <v>7.4061727598262896</v>
      </c>
      <c r="EM35">
        <v>6.4960482540384996</v>
      </c>
      <c r="EN35">
        <v>0.91012450578782</v>
      </c>
      <c r="EO35">
        <v>-3.4349021740238501</v>
      </c>
      <c r="EP35">
        <v>-3.5020001273550001</v>
      </c>
      <c r="EQ35">
        <v>6.7097953331138896E-2</v>
      </c>
      <c r="ER35">
        <v>0.68377809465017203</v>
      </c>
      <c r="ES35">
        <v>9.4182970996023102E-2</v>
      </c>
      <c r="ET35">
        <v>0.58959512365414901</v>
      </c>
      <c r="EU35">
        <v>-0.55374413852622195</v>
      </c>
      <c r="EV35">
        <v>-0.64791093993941296</v>
      </c>
      <c r="EW35">
        <v>-5.8331985868097201E-3</v>
      </c>
      <c r="EX35">
        <v>0</v>
      </c>
      <c r="EY35">
        <v>-1.71499272368773</v>
      </c>
      <c r="EZ35">
        <v>0</v>
      </c>
      <c r="FA35">
        <v>-0.45118826564933301</v>
      </c>
      <c r="FB35">
        <v>-0.51975419172402404</v>
      </c>
      <c r="FC35">
        <v>6.8565926074678096E-2</v>
      </c>
      <c r="FD35">
        <v>0</v>
      </c>
      <c r="FE35">
        <v>9.0507987909833304E-2</v>
      </c>
      <c r="FF35">
        <v>8.5903104516099199E-2</v>
      </c>
      <c r="FG35">
        <v>-1.1905955986083699E-3</v>
      </c>
      <c r="FH35">
        <v>8.7288594726836893E-2</v>
      </c>
      <c r="FI35">
        <v>0.22425814993936799</v>
      </c>
      <c r="FJ35">
        <v>-0.13696955521253101</v>
      </c>
      <c r="FK35">
        <v>-0.69986870710131099</v>
      </c>
      <c r="FL35">
        <v>-0.59951163347787895</v>
      </c>
      <c r="FM35">
        <v>-0.10035707362343201</v>
      </c>
      <c r="FN35">
        <v>-1.7150984202106401</v>
      </c>
      <c r="FO35">
        <v>-1.66495576820952</v>
      </c>
      <c r="FP35">
        <v>-5.0142652001123299E-2</v>
      </c>
      <c r="FQ35">
        <v>0</v>
      </c>
      <c r="FR35">
        <v>-1.2700265293652699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0.41729062192781202</v>
      </c>
      <c r="GF35">
        <v>0.96652109061838198</v>
      </c>
      <c r="GG35">
        <v>0</v>
      </c>
      <c r="GH35">
        <v>4.5402561908744497E-2</v>
      </c>
      <c r="GI35">
        <v>-8.1929955629080495E-2</v>
      </c>
      <c r="GJ35">
        <v>-9.4380641315421204E-2</v>
      </c>
      <c r="GK35">
        <v>1.2450685686340701E-2</v>
      </c>
      <c r="GL35">
        <v>0</v>
      </c>
      <c r="GM35">
        <v>1.53826963714347E-2</v>
      </c>
      <c r="GN35">
        <v>1.5598893138932099E-2</v>
      </c>
      <c r="GO35">
        <v>-2.1619676749743501E-4</v>
      </c>
      <c r="GP35">
        <v>1.5850480248199902E-2</v>
      </c>
      <c r="GQ35">
        <v>4.0722380595490798E-2</v>
      </c>
      <c r="GR35">
        <v>-2.48719003472909E-2</v>
      </c>
      <c r="GS35">
        <v>-0.127087108607465</v>
      </c>
      <c r="GT35">
        <v>-0.108863561554</v>
      </c>
      <c r="GU35">
        <v>-1.82235470534651E-2</v>
      </c>
      <c r="GV35">
        <v>-0.31143969860371301</v>
      </c>
      <c r="GW35">
        <v>-0.302334441294629</v>
      </c>
      <c r="GX35">
        <v>-9.1052573090835906E-3</v>
      </c>
      <c r="GY35">
        <v>0</v>
      </c>
      <c r="GZ35">
        <v>-0.23062039756042699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4.5402561908744497E-2</v>
      </c>
      <c r="HH35">
        <v>0.462693183836556</v>
      </c>
      <c r="HI35">
        <v>0.92111852870963795</v>
      </c>
      <c r="HJ35">
        <v>-0.43852680721117798</v>
      </c>
      <c r="HK35">
        <v>-0.28131717656987298</v>
      </c>
      <c r="HL35">
        <v>0.66396772876514298</v>
      </c>
      <c r="HM35">
        <v>-0.71028113277613902</v>
      </c>
      <c r="HN35">
        <v>11.302749920275501</v>
      </c>
      <c r="HO35">
        <v>224.0146192997</v>
      </c>
      <c r="HP35">
        <v>238.99032361757801</v>
      </c>
      <c r="HQ35">
        <v>592.82059442566504</v>
      </c>
      <c r="HR35">
        <v>203.06115823713199</v>
      </c>
    </row>
    <row r="36" spans="1:226" x14ac:dyDescent="0.35">
      <c r="A36" t="s">
        <v>261</v>
      </c>
      <c r="B36" t="s">
        <v>227</v>
      </c>
      <c r="C36">
        <v>2395.1</v>
      </c>
      <c r="D36">
        <v>0</v>
      </c>
      <c r="E36">
        <v>7129.9</v>
      </c>
      <c r="F36">
        <v>1.0058224369236E-2</v>
      </c>
      <c r="G36">
        <v>33.625999999999998</v>
      </c>
      <c r="H36">
        <v>1.7643676421632299E-2</v>
      </c>
      <c r="I36">
        <v>6992.3</v>
      </c>
      <c r="J36">
        <v>8.7715501695160292E-3</v>
      </c>
      <c r="K36">
        <v>1442.2</v>
      </c>
      <c r="L36">
        <v>4430</v>
      </c>
      <c r="M36">
        <v>32.564</v>
      </c>
      <c r="N36">
        <v>1.75614024123492E-2</v>
      </c>
      <c r="O36">
        <v>65.966666666666697</v>
      </c>
      <c r="P36">
        <v>-1</v>
      </c>
      <c r="Q36">
        <v>0</v>
      </c>
      <c r="R36">
        <v>484.2</v>
      </c>
      <c r="S36">
        <v>222.1</v>
      </c>
      <c r="T36">
        <v>683.1</v>
      </c>
      <c r="U36">
        <v>32.520000000000003</v>
      </c>
      <c r="V36">
        <v>1.6726590589338799E-2</v>
      </c>
      <c r="W36">
        <v>262.2</v>
      </c>
      <c r="X36">
        <v>23.227</v>
      </c>
      <c r="Y36">
        <v>22.01</v>
      </c>
      <c r="Z36">
        <v>1.42857142857145E-2</v>
      </c>
      <c r="AA36">
        <v>29.324000000000002</v>
      </c>
      <c r="AB36">
        <v>1.9149897473325701E-2</v>
      </c>
      <c r="AC36">
        <v>1129</v>
      </c>
      <c r="AD36">
        <v>1.5210455002403899E-2</v>
      </c>
      <c r="AE36">
        <v>0</v>
      </c>
      <c r="AF36">
        <v>0</v>
      </c>
      <c r="AG36">
        <v>63.4</v>
      </c>
      <c r="AH36">
        <v>11.907999999999999</v>
      </c>
      <c r="AI36">
        <v>0</v>
      </c>
      <c r="AJ36">
        <v>0</v>
      </c>
      <c r="AK36">
        <v>0</v>
      </c>
      <c r="AL36">
        <v>8.1999999999999993</v>
      </c>
      <c r="AM36">
        <v>8</v>
      </c>
      <c r="AN36">
        <v>0.2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153.30000000000001</v>
      </c>
      <c r="AW36">
        <v>130.9</v>
      </c>
      <c r="AX36">
        <v>22.4</v>
      </c>
      <c r="AY36">
        <v>26</v>
      </c>
      <c r="AZ36">
        <v>18.899999999999999</v>
      </c>
      <c r="BA36">
        <v>9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9</v>
      </c>
      <c r="BJ36">
        <v>0</v>
      </c>
      <c r="BK36">
        <v>0</v>
      </c>
      <c r="BL36">
        <v>0</v>
      </c>
      <c r="BM36">
        <v>0</v>
      </c>
      <c r="BN36">
        <v>236.3</v>
      </c>
      <c r="BO36">
        <v>169.7</v>
      </c>
      <c r="BP36">
        <v>134.19999999999999</v>
      </c>
      <c r="BQ36">
        <v>540.29999999999995</v>
      </c>
      <c r="BR36">
        <v>79.2</v>
      </c>
      <c r="BS36">
        <v>195.4</v>
      </c>
      <c r="BT36">
        <v>25.5</v>
      </c>
      <c r="BU36">
        <v>130.80000000000001</v>
      </c>
      <c r="BV36">
        <v>351.7</v>
      </c>
      <c r="BW36">
        <v>66.7</v>
      </c>
      <c r="BX36">
        <v>40.9</v>
      </c>
      <c r="BY36">
        <v>144.19999999999999</v>
      </c>
      <c r="BZ36">
        <v>3.5</v>
      </c>
      <c r="CA36">
        <v>188.6</v>
      </c>
      <c r="CB36">
        <v>12.5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165.9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44.9</v>
      </c>
      <c r="DB36">
        <v>26</v>
      </c>
      <c r="DC36">
        <v>18.899999999999999</v>
      </c>
      <c r="DD36">
        <v>77.8196737703894</v>
      </c>
      <c r="DE36">
        <v>65.537435160302493</v>
      </c>
      <c r="DF36">
        <v>12.2822386100869</v>
      </c>
      <c r="DG36">
        <v>531.06445847134603</v>
      </c>
      <c r="DH36">
        <v>345.82044247234597</v>
      </c>
      <c r="DI36">
        <v>185.244015999</v>
      </c>
      <c r="DJ36">
        <v>150.73603524779699</v>
      </c>
      <c r="DK36">
        <v>128.72941066183401</v>
      </c>
      <c r="DL36">
        <v>22.006624585963401</v>
      </c>
      <c r="DM36">
        <v>44.134322854821598</v>
      </c>
      <c r="DN36">
        <v>25.560964939691299</v>
      </c>
      <c r="DO36">
        <v>18.573357915130298</v>
      </c>
      <c r="DP36">
        <v>8.0542403599775003</v>
      </c>
      <c r="DQ36">
        <v>7.85775264045997</v>
      </c>
      <c r="DR36">
        <v>0.19648771951753</v>
      </c>
      <c r="DS36">
        <v>8.8349228173239194</v>
      </c>
      <c r="DT36">
        <v>0</v>
      </c>
      <c r="DU36">
        <v>8.8349228173239194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18.573357915130298</v>
      </c>
      <c r="EC36">
        <v>0</v>
      </c>
      <c r="ED36">
        <v>25.560964939691299</v>
      </c>
      <c r="EE36">
        <v>218.28917567651999</v>
      </c>
      <c r="EF36">
        <v>257.71657396412701</v>
      </c>
      <c r="EG36">
        <v>0</v>
      </c>
      <c r="EH36">
        <v>11.7055521529904</v>
      </c>
      <c r="EI36">
        <v>-1.4697700729346099</v>
      </c>
      <c r="EJ36">
        <v>-1.24324146091948</v>
      </c>
      <c r="EK36">
        <v>-0.226528612015128</v>
      </c>
      <c r="EL36">
        <v>0.55150023719716001</v>
      </c>
      <c r="EM36">
        <v>8.0837274755915605</v>
      </c>
      <c r="EN36">
        <v>-7.5322272383944302</v>
      </c>
      <c r="EO36">
        <v>3.4553889230477099</v>
      </c>
      <c r="EP36">
        <v>4.0452470608814801</v>
      </c>
      <c r="EQ36">
        <v>-0.58985813783377905</v>
      </c>
      <c r="ER36">
        <v>0.15188326743067601</v>
      </c>
      <c r="ES36">
        <v>0.34167618545336997</v>
      </c>
      <c r="ET36">
        <v>-0.18979291802269699</v>
      </c>
      <c r="EU36">
        <v>-0.32119680168766801</v>
      </c>
      <c r="EV36">
        <v>-0.31329691591310799</v>
      </c>
      <c r="EW36">
        <v>-5.2665905163730396E-3</v>
      </c>
      <c r="EX36">
        <v>0</v>
      </c>
      <c r="EY36">
        <v>-0.64752975426953296</v>
      </c>
      <c r="EZ36">
        <v>0</v>
      </c>
      <c r="FA36">
        <v>-0.47877488081685998</v>
      </c>
      <c r="FB36">
        <v>-0.38454444016524503</v>
      </c>
      <c r="FC36">
        <v>-9.4230440651626599E-2</v>
      </c>
      <c r="FD36">
        <v>0</v>
      </c>
      <c r="FE36">
        <v>6.6041947586060107E-2</v>
      </c>
      <c r="FF36">
        <v>6.29533894498987E-2</v>
      </c>
      <c r="FG36">
        <v>-1.2111406171919699E-3</v>
      </c>
      <c r="FH36">
        <v>0.32710888989987802</v>
      </c>
      <c r="FI36">
        <v>0.234975351667006</v>
      </c>
      <c r="FJ36">
        <v>9.2133538232870002E-2</v>
      </c>
      <c r="FK36">
        <v>-0.33364992457263898</v>
      </c>
      <c r="FL36">
        <v>-0.288336318130193</v>
      </c>
      <c r="FM36">
        <v>-4.5313606442447002E-2</v>
      </c>
      <c r="FN36">
        <v>-1.5795932008206299</v>
      </c>
      <c r="FO36">
        <v>-2.3670980122198202</v>
      </c>
      <c r="FP36">
        <v>0.78750481139919404</v>
      </c>
      <c r="FQ36">
        <v>0</v>
      </c>
      <c r="FR36">
        <v>-1.08754749046884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-7.4300316464490299E-2</v>
      </c>
      <c r="GF36">
        <v>0.13336662885723499</v>
      </c>
      <c r="GG36">
        <v>0</v>
      </c>
      <c r="GH36">
        <v>9.9711016595159397E-3</v>
      </c>
      <c r="GI36">
        <v>-8.2136709695809093E-2</v>
      </c>
      <c r="GJ36">
        <v>-6.5970910990777898E-2</v>
      </c>
      <c r="GK36">
        <v>-1.6165798705031199E-2</v>
      </c>
      <c r="GL36">
        <v>0</v>
      </c>
      <c r="GM36">
        <v>1.0592254045755201E-2</v>
      </c>
      <c r="GN36">
        <v>1.08000325012693E-2</v>
      </c>
      <c r="GO36">
        <v>-2.0777845551414801E-4</v>
      </c>
      <c r="GP36">
        <v>5.61174969805932E-2</v>
      </c>
      <c r="GQ36">
        <v>4.0311434494253902E-2</v>
      </c>
      <c r="GR36">
        <v>1.5806062486339E-2</v>
      </c>
      <c r="GS36">
        <v>-5.7239650810197197E-2</v>
      </c>
      <c r="GT36">
        <v>-4.9465829152546298E-2</v>
      </c>
      <c r="GU36">
        <v>-7.7738216576508801E-3</v>
      </c>
      <c r="GV36">
        <v>-0.27098871175512501</v>
      </c>
      <c r="GW36">
        <v>-0.40608989744721502</v>
      </c>
      <c r="GX36">
        <v>0.13510118569209001</v>
      </c>
      <c r="GY36">
        <v>0</v>
      </c>
      <c r="GZ36">
        <v>-0.18657531145459599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9.9711016595159397E-3</v>
      </c>
      <c r="HH36">
        <v>-6.4329214804974402E-2</v>
      </c>
      <c r="HI36">
        <v>0.12339552719772</v>
      </c>
      <c r="HJ36">
        <v>-0.32822836256532201</v>
      </c>
      <c r="HK36">
        <v>-0.202002270124057</v>
      </c>
      <c r="HL36">
        <v>-0.47116432029663402</v>
      </c>
      <c r="HM36">
        <v>-0.60422726381082104</v>
      </c>
      <c r="HN36">
        <v>11.7055521529904</v>
      </c>
      <c r="HO36">
        <v>229.99472782951099</v>
      </c>
      <c r="HP36">
        <v>246.011021811137</v>
      </c>
      <c r="HQ36">
        <v>608.88413224173496</v>
      </c>
      <c r="HR36">
        <v>211.75952127991999</v>
      </c>
    </row>
    <row r="37" spans="1:226" x14ac:dyDescent="0.35">
      <c r="A37" t="s">
        <v>262</v>
      </c>
      <c r="B37" t="s">
        <v>227</v>
      </c>
      <c r="C37">
        <v>2476.9</v>
      </c>
      <c r="D37">
        <v>0</v>
      </c>
      <c r="E37">
        <v>7225.8</v>
      </c>
      <c r="F37">
        <v>1.34503990238293E-2</v>
      </c>
      <c r="G37">
        <v>34.290999999999997</v>
      </c>
      <c r="H37">
        <v>1.97763635282222E-2</v>
      </c>
      <c r="I37">
        <v>7054.4</v>
      </c>
      <c r="J37">
        <v>8.88119788910657E-3</v>
      </c>
      <c r="K37">
        <v>1481.4</v>
      </c>
      <c r="L37">
        <v>4465.7</v>
      </c>
      <c r="M37">
        <v>33.179000000000002</v>
      </c>
      <c r="N37">
        <v>1.8885886254759801E-2</v>
      </c>
      <c r="O37">
        <v>67.5</v>
      </c>
      <c r="P37">
        <v>-1</v>
      </c>
      <c r="Q37">
        <v>0</v>
      </c>
      <c r="R37">
        <v>496.2</v>
      </c>
      <c r="S37">
        <v>227.8</v>
      </c>
      <c r="T37">
        <v>688.9</v>
      </c>
      <c r="U37">
        <v>33.081000000000003</v>
      </c>
      <c r="V37">
        <v>1.7250922509225001E-2</v>
      </c>
      <c r="W37">
        <v>268.39999999999998</v>
      </c>
      <c r="X37">
        <v>23.56</v>
      </c>
      <c r="Y37">
        <v>22.305</v>
      </c>
      <c r="Z37">
        <v>1.3402998636983E-2</v>
      </c>
      <c r="AA37">
        <v>29.847999999999999</v>
      </c>
      <c r="AB37">
        <v>1.7869322057018099E-2</v>
      </c>
      <c r="AC37">
        <v>1139.7</v>
      </c>
      <c r="AD37">
        <v>1.43367632496663E-2</v>
      </c>
      <c r="AE37">
        <v>0</v>
      </c>
      <c r="AF37">
        <v>0</v>
      </c>
      <c r="AG37">
        <v>64.900000000000006</v>
      </c>
      <c r="AH37">
        <v>12.528</v>
      </c>
      <c r="AI37">
        <v>0</v>
      </c>
      <c r="AJ37">
        <v>0</v>
      </c>
      <c r="AK37">
        <v>0</v>
      </c>
      <c r="AL37">
        <v>10.4</v>
      </c>
      <c r="AM37">
        <v>10.1</v>
      </c>
      <c r="AN37">
        <v>0.3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155</v>
      </c>
      <c r="AW37">
        <v>132.80000000000001</v>
      </c>
      <c r="AX37">
        <v>22.2</v>
      </c>
      <c r="AY37">
        <v>27</v>
      </c>
      <c r="AZ37">
        <v>19.5</v>
      </c>
      <c r="BA37">
        <v>8.5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8.5</v>
      </c>
      <c r="BJ37">
        <v>0</v>
      </c>
      <c r="BK37">
        <v>0</v>
      </c>
      <c r="BL37">
        <v>0</v>
      </c>
      <c r="BM37">
        <v>0</v>
      </c>
      <c r="BN37">
        <v>247.2</v>
      </c>
      <c r="BO37">
        <v>173.9</v>
      </c>
      <c r="BP37">
        <v>139.6</v>
      </c>
      <c r="BQ37">
        <v>560.70000000000005</v>
      </c>
      <c r="BR37">
        <v>83.4</v>
      </c>
      <c r="BS37">
        <v>205.1</v>
      </c>
      <c r="BT37">
        <v>26.3</v>
      </c>
      <c r="BU37">
        <v>136</v>
      </c>
      <c r="BV37">
        <v>367.4</v>
      </c>
      <c r="BW37">
        <v>70.3</v>
      </c>
      <c r="BX37">
        <v>42.1</v>
      </c>
      <c r="BY37">
        <v>147.6</v>
      </c>
      <c r="BZ37">
        <v>3.6</v>
      </c>
      <c r="CA37">
        <v>193.3</v>
      </c>
      <c r="CB37">
        <v>13.1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168.3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46.5</v>
      </c>
      <c r="DB37">
        <v>27</v>
      </c>
      <c r="DC37">
        <v>19.5</v>
      </c>
      <c r="DD37">
        <v>81.904237808622995</v>
      </c>
      <c r="DE37">
        <v>69.040311386807502</v>
      </c>
      <c r="DF37">
        <v>12.863926421815499</v>
      </c>
      <c r="DG37">
        <v>550.49595565655295</v>
      </c>
      <c r="DH37">
        <v>360.75783380420103</v>
      </c>
      <c r="DI37">
        <v>189.73812185235201</v>
      </c>
      <c r="DJ37">
        <v>152.10479363714501</v>
      </c>
      <c r="DK37">
        <v>130.327837489252</v>
      </c>
      <c r="DL37">
        <v>21.776956147893401</v>
      </c>
      <c r="DM37">
        <v>45.652023707161298</v>
      </c>
      <c r="DN37">
        <v>26.508966957376199</v>
      </c>
      <c r="DO37">
        <v>19.143056749785</v>
      </c>
      <c r="DP37">
        <v>10.245135732711001</v>
      </c>
      <c r="DQ37">
        <v>9.9489129099619191</v>
      </c>
      <c r="DR37">
        <v>0.29622282274904799</v>
      </c>
      <c r="DS37">
        <v>8.3300270237071601</v>
      </c>
      <c r="DT37">
        <v>0</v>
      </c>
      <c r="DU37">
        <v>8.3300270237071601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19.143056749785</v>
      </c>
      <c r="EC37">
        <v>0</v>
      </c>
      <c r="ED37">
        <v>26.508966957376199</v>
      </c>
      <c r="EE37">
        <v>223.605444662818</v>
      </c>
      <c r="EF37">
        <v>263.448120624002</v>
      </c>
      <c r="EG37">
        <v>0</v>
      </c>
      <c r="EH37">
        <v>12.3031068664783</v>
      </c>
      <c r="EI37">
        <v>2.0008469358057699</v>
      </c>
      <c r="EJ37">
        <v>1.74793548760411</v>
      </c>
      <c r="EK37">
        <v>0.252911448201669</v>
      </c>
      <c r="EL37">
        <v>5.3974444370688799</v>
      </c>
      <c r="EM37">
        <v>5.9343165066020998</v>
      </c>
      <c r="EN37">
        <v>-0.53687206953321698</v>
      </c>
      <c r="EO37">
        <v>-2.5566939992547502</v>
      </c>
      <c r="EP37">
        <v>-1.7347113144321</v>
      </c>
      <c r="EQ37">
        <v>-0.82198268482260395</v>
      </c>
      <c r="ER37">
        <v>0.35325792194039701</v>
      </c>
      <c r="ES37">
        <v>0.27805581225947401</v>
      </c>
      <c r="ET37">
        <v>7.5202109680926596E-2</v>
      </c>
      <c r="EU37">
        <v>1.8695332016059101</v>
      </c>
      <c r="EV37">
        <v>1.8778633268490701</v>
      </c>
      <c r="EW37">
        <v>9.44465831712267E-2</v>
      </c>
      <c r="EX37">
        <v>0</v>
      </c>
      <c r="EY37">
        <v>-0.74990375729479697</v>
      </c>
      <c r="EZ37">
        <v>0</v>
      </c>
      <c r="FA37">
        <v>-0.81040149102849901</v>
      </c>
      <c r="FB37">
        <v>-0.50114861994886795</v>
      </c>
      <c r="FC37">
        <v>-0.30925287107963001</v>
      </c>
      <c r="FD37">
        <v>0</v>
      </c>
      <c r="FE37">
        <v>0.14139188173047099</v>
      </c>
      <c r="FF37">
        <v>0.13689214875328601</v>
      </c>
      <c r="FG37">
        <v>3.6947065473513299E-3</v>
      </c>
      <c r="FH37">
        <v>0.47125250521790901</v>
      </c>
      <c r="FI37">
        <v>0.23213900929356199</v>
      </c>
      <c r="FJ37">
        <v>0.239113495924346</v>
      </c>
      <c r="FK37">
        <v>-0.41238094029997202</v>
      </c>
      <c r="FL37">
        <v>-0.35859746781804303</v>
      </c>
      <c r="FM37">
        <v>-5.3783472481929703E-2</v>
      </c>
      <c r="FN37">
        <v>-1.67709229400242</v>
      </c>
      <c r="FO37">
        <v>-2.6400602016211598</v>
      </c>
      <c r="FP37">
        <v>0.96296790761873596</v>
      </c>
      <c r="FQ37">
        <v>0</v>
      </c>
      <c r="FR37">
        <v>-0.80465342877385304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-1.73594322524212E-2</v>
      </c>
      <c r="GF37">
        <v>1.8746706093899598E-2</v>
      </c>
      <c r="GG37">
        <v>0</v>
      </c>
      <c r="GH37">
        <v>5.03452563118948E-2</v>
      </c>
      <c r="GI37">
        <v>-0.135343240955033</v>
      </c>
      <c r="GJ37">
        <v>-8.3695648607384696E-2</v>
      </c>
      <c r="GK37">
        <v>-5.1647592347648097E-2</v>
      </c>
      <c r="GL37">
        <v>0</v>
      </c>
      <c r="GM37">
        <v>2.34790790030708E-2</v>
      </c>
      <c r="GN37">
        <v>2.2862034779889899E-2</v>
      </c>
      <c r="GO37">
        <v>6.1704422318088303E-4</v>
      </c>
      <c r="GP37">
        <v>7.8702769023073604E-2</v>
      </c>
      <c r="GQ37">
        <v>3.8768988233236497E-2</v>
      </c>
      <c r="GR37">
        <v>3.9933780789836899E-2</v>
      </c>
      <c r="GS37">
        <v>-6.8870767867725294E-2</v>
      </c>
      <c r="GT37">
        <v>-5.9888517025267103E-2</v>
      </c>
      <c r="GU37">
        <v>-8.9822508424583E-3</v>
      </c>
      <c r="GV37">
        <v>-0.28008722708904399</v>
      </c>
      <c r="GW37">
        <v>-0.44091022531354102</v>
      </c>
      <c r="GX37">
        <v>0.160822998224498</v>
      </c>
      <c r="GY37">
        <v>0</v>
      </c>
      <c r="GZ37">
        <v>-0.13438327063986499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5.03452563118948E-2</v>
      </c>
      <c r="HH37">
        <v>3.2985824059473597E-2</v>
      </c>
      <c r="HI37">
        <v>-3.1598550217995201E-2</v>
      </c>
      <c r="HJ37">
        <v>-0.34895799495676899</v>
      </c>
      <c r="HK37">
        <v>-0.167544663568754</v>
      </c>
      <c r="HL37">
        <v>-0.51511538468404405</v>
      </c>
      <c r="HM37">
        <v>-0.37888925005798202</v>
      </c>
      <c r="HN37">
        <v>12.3031068664783</v>
      </c>
      <c r="HO37">
        <v>235.90855152929601</v>
      </c>
      <c r="HP37">
        <v>251.145013757524</v>
      </c>
      <c r="HQ37">
        <v>632.40019346517602</v>
      </c>
      <c r="HR37">
        <v>216.33198010072499</v>
      </c>
    </row>
    <row r="38" spans="1:226" x14ac:dyDescent="0.35">
      <c r="A38" t="s">
        <v>263</v>
      </c>
      <c r="B38" t="s">
        <v>227</v>
      </c>
      <c r="C38">
        <v>2526.6</v>
      </c>
      <c r="D38">
        <v>0</v>
      </c>
      <c r="E38">
        <v>7238.7</v>
      </c>
      <c r="F38">
        <v>1.78526945113333E-3</v>
      </c>
      <c r="G38">
        <v>34.930999999999997</v>
      </c>
      <c r="H38">
        <v>1.8663789332477899E-2</v>
      </c>
      <c r="I38">
        <v>7118.6</v>
      </c>
      <c r="J38">
        <v>9.1007031072807294E-3</v>
      </c>
      <c r="K38">
        <v>1517.1</v>
      </c>
      <c r="L38">
        <v>4488.8</v>
      </c>
      <c r="M38">
        <v>33.804000000000002</v>
      </c>
      <c r="N38">
        <v>1.8837216311522201E-2</v>
      </c>
      <c r="O38">
        <v>69.2</v>
      </c>
      <c r="P38">
        <v>-1</v>
      </c>
      <c r="Q38">
        <v>0</v>
      </c>
      <c r="R38">
        <v>501.8</v>
      </c>
      <c r="S38">
        <v>231.7</v>
      </c>
      <c r="T38">
        <v>687.8</v>
      </c>
      <c r="U38">
        <v>33.691000000000003</v>
      </c>
      <c r="V38">
        <v>1.8439587678728001E-2</v>
      </c>
      <c r="W38">
        <v>270.10000000000002</v>
      </c>
      <c r="X38">
        <v>24.120999999999999</v>
      </c>
      <c r="Y38">
        <v>22.853000000000002</v>
      </c>
      <c r="Z38">
        <v>2.4568482403048798E-2</v>
      </c>
      <c r="AA38">
        <v>30.463000000000001</v>
      </c>
      <c r="AB38">
        <v>2.0604395604395798E-2</v>
      </c>
      <c r="AC38">
        <v>1120.4000000000001</v>
      </c>
      <c r="AD38">
        <v>2.3811544991511099E-2</v>
      </c>
      <c r="AE38">
        <v>0</v>
      </c>
      <c r="AF38">
        <v>0</v>
      </c>
      <c r="AG38">
        <v>62.1</v>
      </c>
      <c r="AH38">
        <v>13.592000000000001</v>
      </c>
      <c r="AI38">
        <v>0</v>
      </c>
      <c r="AJ38">
        <v>0</v>
      </c>
      <c r="AK38">
        <v>0</v>
      </c>
      <c r="AL38">
        <v>8.4</v>
      </c>
      <c r="AM38">
        <v>8.1</v>
      </c>
      <c r="AN38">
        <v>0.3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157.5</v>
      </c>
      <c r="AW38">
        <v>135.1</v>
      </c>
      <c r="AX38">
        <v>22.4</v>
      </c>
      <c r="AY38">
        <v>28</v>
      </c>
      <c r="AZ38">
        <v>20</v>
      </c>
      <c r="BA38">
        <v>9.4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9.4</v>
      </c>
      <c r="BJ38">
        <v>0</v>
      </c>
      <c r="BK38">
        <v>0</v>
      </c>
      <c r="BL38">
        <v>0</v>
      </c>
      <c r="BM38">
        <v>0</v>
      </c>
      <c r="BN38">
        <v>253.6</v>
      </c>
      <c r="BO38">
        <v>176.4</v>
      </c>
      <c r="BP38">
        <v>146.9</v>
      </c>
      <c r="BQ38">
        <v>577</v>
      </c>
      <c r="BR38">
        <v>80.3</v>
      </c>
      <c r="BS38">
        <v>211.6</v>
      </c>
      <c r="BT38">
        <v>25.9</v>
      </c>
      <c r="BU38">
        <v>143.1</v>
      </c>
      <c r="BV38">
        <v>380.6</v>
      </c>
      <c r="BW38">
        <v>66.599999999999994</v>
      </c>
      <c r="BX38">
        <v>42</v>
      </c>
      <c r="BY38">
        <v>150.6</v>
      </c>
      <c r="BZ38">
        <v>3.8</v>
      </c>
      <c r="CA38">
        <v>196.4</v>
      </c>
      <c r="CB38">
        <v>13.7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172.5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48</v>
      </c>
      <c r="DB38">
        <v>28</v>
      </c>
      <c r="DC38">
        <v>20</v>
      </c>
      <c r="DD38">
        <v>78.728976159618995</v>
      </c>
      <c r="DE38">
        <v>65.275743693300001</v>
      </c>
      <c r="DF38">
        <v>13.453232466319101</v>
      </c>
      <c r="DG38">
        <v>566.43797281413003</v>
      </c>
      <c r="DH38">
        <v>373.679206727147</v>
      </c>
      <c r="DI38">
        <v>192.758766086983</v>
      </c>
      <c r="DJ38">
        <v>154.580231471714</v>
      </c>
      <c r="DK38">
        <v>132.59841767383</v>
      </c>
      <c r="DL38">
        <v>21.9818137978842</v>
      </c>
      <c r="DM38">
        <v>47.124069441514202</v>
      </c>
      <c r="DN38">
        <v>27.491395159588901</v>
      </c>
      <c r="DO38">
        <v>19.632674281925301</v>
      </c>
      <c r="DP38">
        <v>8.2040929503601703</v>
      </c>
      <c r="DQ38">
        <v>7.9097441152536296</v>
      </c>
      <c r="DR38">
        <v>0.29434883510654303</v>
      </c>
      <c r="DS38">
        <v>9.2398836613520601</v>
      </c>
      <c r="DT38">
        <v>0</v>
      </c>
      <c r="DU38">
        <v>9.2398836613520601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19.632674281925301</v>
      </c>
      <c r="EC38">
        <v>0</v>
      </c>
      <c r="ED38">
        <v>27.491395159588901</v>
      </c>
      <c r="EE38">
        <v>227.40888212423499</v>
      </c>
      <c r="EF38">
        <v>265.044091141987</v>
      </c>
      <c r="EG38">
        <v>0</v>
      </c>
      <c r="EH38">
        <v>13.3560073540493</v>
      </c>
      <c r="EI38">
        <v>-5.4300224795281604</v>
      </c>
      <c r="EJ38">
        <v>-5.6640357351418498</v>
      </c>
      <c r="EK38">
        <v>0.23401325561368</v>
      </c>
      <c r="EL38">
        <v>0.63520858187723706</v>
      </c>
      <c r="EM38">
        <v>2.9356084055318101</v>
      </c>
      <c r="EN38">
        <v>-2.3003998236546002</v>
      </c>
      <c r="EO38">
        <v>-1.8303775099144599</v>
      </c>
      <c r="EP38">
        <v>-1.4101556988170501</v>
      </c>
      <c r="EQ38">
        <v>-0.42022181109743101</v>
      </c>
      <c r="ER38">
        <v>0.200886747025663</v>
      </c>
      <c r="ES38">
        <v>0.245676175692321</v>
      </c>
      <c r="ET38">
        <v>-4.4789428666657499E-2</v>
      </c>
      <c r="EU38">
        <v>-2.2905543619555502</v>
      </c>
      <c r="EV38">
        <v>-2.2821729861299098</v>
      </c>
      <c r="EW38">
        <v>-8.3813758256409097E-3</v>
      </c>
      <c r="EX38">
        <v>0</v>
      </c>
      <c r="EY38">
        <v>0.662527684940175</v>
      </c>
      <c r="EZ38">
        <v>0</v>
      </c>
      <c r="FA38">
        <v>-0.98248157103270195</v>
      </c>
      <c r="FB38">
        <v>-0.58536451793760302</v>
      </c>
      <c r="FC38">
        <v>-0.39711705309510198</v>
      </c>
      <c r="FD38">
        <v>0</v>
      </c>
      <c r="FE38">
        <v>1.8170761304951901E-2</v>
      </c>
      <c r="FF38">
        <v>1.41084488868912E-2</v>
      </c>
      <c r="FG38">
        <v>2.81610542262904E-3</v>
      </c>
      <c r="FH38">
        <v>0.31270635698555499</v>
      </c>
      <c r="FI38">
        <v>0.21590800749026701</v>
      </c>
      <c r="FJ38">
        <v>9.67983494952874E-2</v>
      </c>
      <c r="FK38">
        <v>-2.0479763699661101E-2</v>
      </c>
      <c r="FL38">
        <v>2.9799264963243101E-3</v>
      </c>
      <c r="FM38">
        <v>-2.34596901959855E-2</v>
      </c>
      <c r="FN38">
        <v>-1.4869647006731599</v>
      </c>
      <c r="FO38">
        <v>-2.2811142410744698</v>
      </c>
      <c r="FP38">
        <v>0.79414954040130203</v>
      </c>
      <c r="FQ38">
        <v>0</v>
      </c>
      <c r="FR38">
        <v>-0.31504058039489002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-0.38333049231746102</v>
      </c>
      <c r="GF38">
        <v>-1.15202832406891</v>
      </c>
      <c r="GG38">
        <v>0</v>
      </c>
      <c r="GH38">
        <v>0.11172910062418601</v>
      </c>
      <c r="GI38">
        <v>-0.15866309839439699</v>
      </c>
      <c r="GJ38">
        <v>-9.4531796671258897E-2</v>
      </c>
      <c r="GK38">
        <v>-6.4131301723138107E-2</v>
      </c>
      <c r="GL38">
        <v>0</v>
      </c>
      <c r="GM38">
        <v>2.7331833032452199E-3</v>
      </c>
      <c r="GN38">
        <v>2.2784042774260001E-3</v>
      </c>
      <c r="GO38">
        <v>4.54779025819216E-4</v>
      </c>
      <c r="GP38">
        <v>5.0499633733385202E-2</v>
      </c>
      <c r="GQ38">
        <v>3.4867456496470099E-2</v>
      </c>
      <c r="GR38">
        <v>1.5632177236915099E-2</v>
      </c>
      <c r="GS38">
        <v>-3.3073218458009798E-3</v>
      </c>
      <c r="GT38">
        <v>4.8123484942053498E-4</v>
      </c>
      <c r="GU38">
        <v>-3.7885566952215299E-3</v>
      </c>
      <c r="GV38">
        <v>-0.24013318271600201</v>
      </c>
      <c r="GW38">
        <v>-0.36838212944801402</v>
      </c>
      <c r="GX38">
        <v>0.12824894673201201</v>
      </c>
      <c r="GY38">
        <v>0</v>
      </c>
      <c r="GZ38">
        <v>-5.0876592578608701E-2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0.11172910062418601</v>
      </c>
      <c r="HH38">
        <v>-0.27160139169327502</v>
      </c>
      <c r="HI38">
        <v>-1.26375742469309</v>
      </c>
      <c r="HJ38">
        <v>-0.243440504561803</v>
      </c>
      <c r="HK38">
        <v>-0.15630687393637499</v>
      </c>
      <c r="HL38">
        <v>-1.93510619488455</v>
      </c>
      <c r="HM38">
        <v>-0.56435454277502095</v>
      </c>
      <c r="HN38">
        <v>13.3560073540493</v>
      </c>
      <c r="HO38">
        <v>240.764889478284</v>
      </c>
      <c r="HP38">
        <v>251.68808378793801</v>
      </c>
      <c r="HQ38">
        <v>645.16694897374896</v>
      </c>
      <c r="HR38">
        <v>219.14827752494</v>
      </c>
    </row>
    <row r="39" spans="1:226" x14ac:dyDescent="0.35">
      <c r="A39" t="s">
        <v>264</v>
      </c>
      <c r="B39" t="s">
        <v>227</v>
      </c>
      <c r="C39">
        <v>2591.1999999999998</v>
      </c>
      <c r="D39">
        <v>0</v>
      </c>
      <c r="E39">
        <v>7246.5</v>
      </c>
      <c r="F39">
        <v>1.07754154751549E-3</v>
      </c>
      <c r="G39">
        <v>35.774999999999999</v>
      </c>
      <c r="H39">
        <v>2.4161919212161199E-2</v>
      </c>
      <c r="I39">
        <v>7181.2</v>
      </c>
      <c r="J39">
        <v>8.7938639620148695E-3</v>
      </c>
      <c r="K39">
        <v>1557.6</v>
      </c>
      <c r="L39">
        <v>4485.8999999999996</v>
      </c>
      <c r="M39">
        <v>34.728000000000002</v>
      </c>
      <c r="N39">
        <v>2.7334043308484102E-2</v>
      </c>
      <c r="O39">
        <v>71.400000000000006</v>
      </c>
      <c r="P39">
        <v>-1</v>
      </c>
      <c r="Q39">
        <v>0</v>
      </c>
      <c r="R39">
        <v>516.5</v>
      </c>
      <c r="S39">
        <v>237.6</v>
      </c>
      <c r="T39">
        <v>694.8</v>
      </c>
      <c r="U39">
        <v>34.200000000000003</v>
      </c>
      <c r="V39">
        <v>1.51078923154553E-2</v>
      </c>
      <c r="W39">
        <v>278.89999999999998</v>
      </c>
      <c r="X39">
        <v>24.672999999999998</v>
      </c>
      <c r="Y39">
        <v>23.352</v>
      </c>
      <c r="Z39">
        <v>2.1835207631383E-2</v>
      </c>
      <c r="AA39">
        <v>31.29</v>
      </c>
      <c r="AB39">
        <v>2.71476873584349E-2</v>
      </c>
      <c r="AC39">
        <v>1130.9000000000001</v>
      </c>
      <c r="AD39">
        <v>2.2884623357240601E-2</v>
      </c>
      <c r="AE39">
        <v>0</v>
      </c>
      <c r="AF39">
        <v>0</v>
      </c>
      <c r="AG39">
        <v>62.6</v>
      </c>
      <c r="AH39">
        <v>13.048</v>
      </c>
      <c r="AI39">
        <v>0</v>
      </c>
      <c r="AJ39">
        <v>0</v>
      </c>
      <c r="AK39">
        <v>0</v>
      </c>
      <c r="AL39">
        <v>8.8000000000000007</v>
      </c>
      <c r="AM39">
        <v>8.5</v>
      </c>
      <c r="AN39">
        <v>0.3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160</v>
      </c>
      <c r="AW39">
        <v>137.30000000000001</v>
      </c>
      <c r="AX39">
        <v>22.7</v>
      </c>
      <c r="AY39">
        <v>29.2</v>
      </c>
      <c r="AZ39">
        <v>20.8</v>
      </c>
      <c r="BA39">
        <v>9.1999999999999993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9.1999999999999993</v>
      </c>
      <c r="BJ39">
        <v>0</v>
      </c>
      <c r="BK39">
        <v>0</v>
      </c>
      <c r="BL39">
        <v>0</v>
      </c>
      <c r="BM39">
        <v>0</v>
      </c>
      <c r="BN39">
        <v>262</v>
      </c>
      <c r="BO39">
        <v>178.5</v>
      </c>
      <c r="BP39">
        <v>151.19999999999999</v>
      </c>
      <c r="BQ39">
        <v>591.79999999999995</v>
      </c>
      <c r="BR39">
        <v>80.3</v>
      </c>
      <c r="BS39">
        <v>219.9</v>
      </c>
      <c r="BT39">
        <v>25.9</v>
      </c>
      <c r="BU39">
        <v>147.4</v>
      </c>
      <c r="BV39">
        <v>393.2</v>
      </c>
      <c r="BW39">
        <v>66.5</v>
      </c>
      <c r="BX39">
        <v>42.1</v>
      </c>
      <c r="BY39">
        <v>152.6</v>
      </c>
      <c r="BZ39">
        <v>3.9</v>
      </c>
      <c r="CA39">
        <v>198.6</v>
      </c>
      <c r="CB39">
        <v>13.8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175.7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50</v>
      </c>
      <c r="DB39">
        <v>29.2</v>
      </c>
      <c r="DC39">
        <v>20.8</v>
      </c>
      <c r="DD39">
        <v>78.105076322328699</v>
      </c>
      <c r="DE39">
        <v>64.679552715655007</v>
      </c>
      <c r="DF39">
        <v>13.425523606673799</v>
      </c>
      <c r="DG39">
        <v>576.02825701100505</v>
      </c>
      <c r="DH39">
        <v>382.79666311679102</v>
      </c>
      <c r="DI39">
        <v>193.231593894214</v>
      </c>
      <c r="DJ39">
        <v>155.694888178914</v>
      </c>
      <c r="DK39">
        <v>133.60717074902399</v>
      </c>
      <c r="DL39">
        <v>22.087717429889999</v>
      </c>
      <c r="DM39">
        <v>48.687965921192799</v>
      </c>
      <c r="DN39">
        <v>28.4346467873624</v>
      </c>
      <c r="DO39">
        <v>20.253319133830299</v>
      </c>
      <c r="DP39">
        <v>8.5703940362087305</v>
      </c>
      <c r="DQ39">
        <v>8.2785942492012801</v>
      </c>
      <c r="DR39">
        <v>0.29179978700745501</v>
      </c>
      <c r="DS39">
        <v>8.9430599929002508</v>
      </c>
      <c r="DT39">
        <v>0</v>
      </c>
      <c r="DU39">
        <v>8.9430599929002508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20.253319133830299</v>
      </c>
      <c r="EC39">
        <v>0</v>
      </c>
      <c r="ED39">
        <v>28.4346467873624</v>
      </c>
      <c r="EE39">
        <v>231.26670216542399</v>
      </c>
      <c r="EF39">
        <v>271.517074902378</v>
      </c>
      <c r="EG39">
        <v>0</v>
      </c>
      <c r="EH39">
        <v>12.6764756833511</v>
      </c>
      <c r="EI39">
        <v>-2.9010709538210602</v>
      </c>
      <c r="EJ39">
        <v>-2.5061186242152198</v>
      </c>
      <c r="EK39">
        <v>-0.39495232960583398</v>
      </c>
      <c r="EL39">
        <v>-6.0458024950778499</v>
      </c>
      <c r="EM39">
        <v>-1.1502815071518699</v>
      </c>
      <c r="EN39">
        <v>-4.8955209879260098</v>
      </c>
      <c r="EO39">
        <v>-3.1901453951035998</v>
      </c>
      <c r="EP39">
        <v>-2.6808802722443899</v>
      </c>
      <c r="EQ39">
        <v>-0.50926512285917602</v>
      </c>
      <c r="ER39">
        <v>0.26586045101605299</v>
      </c>
      <c r="ES39">
        <v>0.18841859642602901</v>
      </c>
      <c r="ET39">
        <v>7.7441854590020398E-2</v>
      </c>
      <c r="EU39">
        <v>9.6525578927808595E-2</v>
      </c>
      <c r="EV39">
        <v>0.10736395110895799</v>
      </c>
      <c r="EW39">
        <v>-1.08383721811497E-2</v>
      </c>
      <c r="EX39">
        <v>0</v>
      </c>
      <c r="EY39">
        <v>-0.53960232834269195</v>
      </c>
      <c r="EZ39">
        <v>0</v>
      </c>
      <c r="FA39">
        <v>-0.92741129577564696</v>
      </c>
      <c r="FB39">
        <v>-0.40061255053771599</v>
      </c>
      <c r="FC39">
        <v>-0.52679874523792303</v>
      </c>
      <c r="FD39">
        <v>0</v>
      </c>
      <c r="FE39">
        <v>4.4459998036961497E-2</v>
      </c>
      <c r="FF39">
        <v>4.2083852032016901E-2</v>
      </c>
      <c r="FG39">
        <v>1.37149161991783E-3</v>
      </c>
      <c r="FH39">
        <v>0.218674887167878</v>
      </c>
      <c r="FI39">
        <v>0.23711102321201899</v>
      </c>
      <c r="FJ39">
        <v>-1.8436136044141599E-2</v>
      </c>
      <c r="FK39">
        <v>1.11852482310124E-2</v>
      </c>
      <c r="FL39">
        <v>2.99730765342292E-2</v>
      </c>
      <c r="FM39">
        <v>-1.8787828303217399E-2</v>
      </c>
      <c r="FN39">
        <v>-0.35722146177575498</v>
      </c>
      <c r="FO39">
        <v>-1.69064677767648</v>
      </c>
      <c r="FP39">
        <v>1.3334253159007201</v>
      </c>
      <c r="FQ39">
        <v>0</v>
      </c>
      <c r="FR39">
        <v>-0.22249004619061599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5.7304372755508801E-2</v>
      </c>
      <c r="GF39">
        <v>3.8572085026365402E-2</v>
      </c>
      <c r="GG39">
        <v>0</v>
      </c>
      <c r="GH39">
        <v>-0.16346355822806199</v>
      </c>
      <c r="GI39">
        <v>-0.146823604175673</v>
      </c>
      <c r="GJ39">
        <v>-6.3423185393448198E-2</v>
      </c>
      <c r="GK39">
        <v>-8.3400418782224803E-2</v>
      </c>
      <c r="GL39">
        <v>0</v>
      </c>
      <c r="GM39">
        <v>6.8796554503181701E-3</v>
      </c>
      <c r="GN39">
        <v>6.6625270374442904E-3</v>
      </c>
      <c r="GO39">
        <v>2.1712841287387501E-4</v>
      </c>
      <c r="GP39">
        <v>3.4619629093307597E-2</v>
      </c>
      <c r="GQ39">
        <v>3.7538355610230098E-2</v>
      </c>
      <c r="GR39">
        <v>-2.9187265169226002E-3</v>
      </c>
      <c r="GS39">
        <v>1.7707984217545101E-3</v>
      </c>
      <c r="GT39">
        <v>4.7452032825503303E-3</v>
      </c>
      <c r="GU39">
        <v>-2.9744048607959202E-3</v>
      </c>
      <c r="GV39">
        <v>-5.65537024896305E-2</v>
      </c>
      <c r="GW39">
        <v>-0.26765562854056502</v>
      </c>
      <c r="GX39">
        <v>0.211101926050934</v>
      </c>
      <c r="GY39">
        <v>0</v>
      </c>
      <c r="GZ39">
        <v>-3.5223627988698901E-2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-0.16346355822806199</v>
      </c>
      <c r="HH39">
        <v>-0.106159185472553</v>
      </c>
      <c r="HI39">
        <v>0.20203564325442699</v>
      </c>
      <c r="HJ39">
        <v>-5.4782904067876101E-2</v>
      </c>
      <c r="HK39">
        <v>-0.14054794762074599</v>
      </c>
      <c r="HL39">
        <v>-9.9454393906748095E-2</v>
      </c>
      <c r="HM39">
        <v>-0.75521007344299396</v>
      </c>
      <c r="HN39">
        <v>12.6764756833511</v>
      </c>
      <c r="HO39">
        <v>243.94317784877501</v>
      </c>
      <c r="HP39">
        <v>258.84059921902701</v>
      </c>
      <c r="HQ39">
        <v>654.13333333333298</v>
      </c>
      <c r="HR39">
        <v>221.89630812921601</v>
      </c>
    </row>
    <row r="40" spans="1:226" x14ac:dyDescent="0.35">
      <c r="A40" t="s">
        <v>265</v>
      </c>
      <c r="B40" t="s">
        <v>227</v>
      </c>
      <c r="C40">
        <v>2667.6</v>
      </c>
      <c r="D40">
        <v>0</v>
      </c>
      <c r="E40">
        <v>7300.3</v>
      </c>
      <c r="F40">
        <v>7.4242737873455597E-3</v>
      </c>
      <c r="G40">
        <v>36.521999999999998</v>
      </c>
      <c r="H40">
        <v>2.08805031446542E-2</v>
      </c>
      <c r="I40">
        <v>7240.8</v>
      </c>
      <c r="J40">
        <v>8.2994485601293206E-3</v>
      </c>
      <c r="K40">
        <v>1611.9</v>
      </c>
      <c r="L40">
        <v>4529.6000000000004</v>
      </c>
      <c r="M40">
        <v>35.590000000000003</v>
      </c>
      <c r="N40">
        <v>2.4821469707440699E-2</v>
      </c>
      <c r="O40">
        <v>73.7</v>
      </c>
      <c r="P40">
        <v>-1</v>
      </c>
      <c r="Q40">
        <v>0</v>
      </c>
      <c r="R40">
        <v>533.1</v>
      </c>
      <c r="S40">
        <v>243.7</v>
      </c>
      <c r="T40">
        <v>696.4</v>
      </c>
      <c r="U40">
        <v>34.997999999999998</v>
      </c>
      <c r="V40">
        <v>2.3333333333333199E-2</v>
      </c>
      <c r="W40">
        <v>289.39999999999998</v>
      </c>
      <c r="X40">
        <v>25.509</v>
      </c>
      <c r="Y40">
        <v>24.172999999999998</v>
      </c>
      <c r="Z40">
        <v>3.5157588215141998E-2</v>
      </c>
      <c r="AA40">
        <v>32.204000000000001</v>
      </c>
      <c r="AB40">
        <v>2.9210610418664198E-2</v>
      </c>
      <c r="AC40">
        <v>1134.8</v>
      </c>
      <c r="AD40">
        <v>3.3883192153366201E-2</v>
      </c>
      <c r="AE40">
        <v>0</v>
      </c>
      <c r="AF40">
        <v>0</v>
      </c>
      <c r="AG40">
        <v>65.2</v>
      </c>
      <c r="AH40">
        <v>14.292</v>
      </c>
      <c r="AI40">
        <v>0</v>
      </c>
      <c r="AJ40">
        <v>0</v>
      </c>
      <c r="AK40">
        <v>0</v>
      </c>
      <c r="AL40">
        <v>8.1</v>
      </c>
      <c r="AM40">
        <v>7.8</v>
      </c>
      <c r="AN40">
        <v>0.3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173.4</v>
      </c>
      <c r="AW40">
        <v>150</v>
      </c>
      <c r="AX40">
        <v>23.4</v>
      </c>
      <c r="AY40">
        <v>30.5</v>
      </c>
      <c r="AZ40">
        <v>21.1</v>
      </c>
      <c r="BA40">
        <v>9.6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9.6</v>
      </c>
      <c r="BJ40">
        <v>0</v>
      </c>
      <c r="BK40">
        <v>0</v>
      </c>
      <c r="BL40">
        <v>0</v>
      </c>
      <c r="BM40">
        <v>0</v>
      </c>
      <c r="BN40">
        <v>274.8</v>
      </c>
      <c r="BO40">
        <v>180.9</v>
      </c>
      <c r="BP40">
        <v>156.30000000000001</v>
      </c>
      <c r="BQ40">
        <v>612</v>
      </c>
      <c r="BR40">
        <v>78.900000000000006</v>
      </c>
      <c r="BS40">
        <v>229.4</v>
      </c>
      <c r="BT40">
        <v>25.3</v>
      </c>
      <c r="BU40">
        <v>152.4</v>
      </c>
      <c r="BV40">
        <v>407.1</v>
      </c>
      <c r="BW40">
        <v>65.3</v>
      </c>
      <c r="BX40">
        <v>45.4</v>
      </c>
      <c r="BY40">
        <v>155.6</v>
      </c>
      <c r="BZ40">
        <v>3.9</v>
      </c>
      <c r="CA40">
        <v>204.9</v>
      </c>
      <c r="CB40">
        <v>13.6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190.1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51.6</v>
      </c>
      <c r="DB40">
        <v>30.5</v>
      </c>
      <c r="DC40">
        <v>21.1</v>
      </c>
      <c r="DD40">
        <v>76.906835982492495</v>
      </c>
      <c r="DE40">
        <v>63.649372264455202</v>
      </c>
      <c r="DF40">
        <v>13.2574637180373</v>
      </c>
      <c r="DG40">
        <v>597.31065422713698</v>
      </c>
      <c r="DH40">
        <v>397.340198111034</v>
      </c>
      <c r="DI40">
        <v>199.97045611610201</v>
      </c>
      <c r="DJ40">
        <v>169.428564846809</v>
      </c>
      <c r="DK40">
        <v>146.59201220916799</v>
      </c>
      <c r="DL40">
        <v>22.836552637641098</v>
      </c>
      <c r="DM40">
        <v>50.358926514628003</v>
      </c>
      <c r="DN40">
        <v>29.775213084542699</v>
      </c>
      <c r="DO40">
        <v>20.583713430085201</v>
      </c>
      <c r="DP40">
        <v>7.8815710665745202</v>
      </c>
      <c r="DQ40">
        <v>7.5890175074867496</v>
      </c>
      <c r="DR40">
        <v>0.29255355908776798</v>
      </c>
      <c r="DS40">
        <v>9.3716424786915393</v>
      </c>
      <c r="DT40">
        <v>0</v>
      </c>
      <c r="DU40">
        <v>9.3716424786915393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20.583713430085201</v>
      </c>
      <c r="EC40">
        <v>0</v>
      </c>
      <c r="ED40">
        <v>29.775213084542699</v>
      </c>
      <c r="EE40">
        <v>237.80241879751199</v>
      </c>
      <c r="EF40">
        <v>282.477292098595</v>
      </c>
      <c r="EG40">
        <v>0</v>
      </c>
      <c r="EH40">
        <v>13.9681294632573</v>
      </c>
      <c r="EI40">
        <v>-4.0596097368858803</v>
      </c>
      <c r="EJ40">
        <v>-3.40254106479341</v>
      </c>
      <c r="EK40">
        <v>-0.657068672092468</v>
      </c>
      <c r="EL40">
        <v>0.599040569251997</v>
      </c>
      <c r="EM40">
        <v>0.87685493719146701</v>
      </c>
      <c r="EN40">
        <v>-0.27781436793938502</v>
      </c>
      <c r="EO40">
        <v>8.1006530771888094</v>
      </c>
      <c r="EP40">
        <v>8.1524979218626203</v>
      </c>
      <c r="EQ40">
        <v>-5.1844844673841102E-2</v>
      </c>
      <c r="ER40">
        <v>-5.6045913378497403E-2</v>
      </c>
      <c r="ES40">
        <v>0.33286918658695402</v>
      </c>
      <c r="ET40">
        <v>-0.38891509996545498</v>
      </c>
      <c r="EU40">
        <v>-0.991464080754618</v>
      </c>
      <c r="EV40">
        <v>-0.98152780527434602</v>
      </c>
      <c r="EW40">
        <v>-9.9362754802709806E-3</v>
      </c>
      <c r="EX40">
        <v>0</v>
      </c>
      <c r="EY40">
        <v>9.5287551938355405E-2</v>
      </c>
      <c r="EZ40">
        <v>0</v>
      </c>
      <c r="FA40">
        <v>0.117773138906102</v>
      </c>
      <c r="FB40">
        <v>0.52351889318304101</v>
      </c>
      <c r="FC40">
        <v>-0.40574575427693699</v>
      </c>
      <c r="FD40">
        <v>0</v>
      </c>
      <c r="FE40">
        <v>-1.04200160772476E-2</v>
      </c>
      <c r="FF40">
        <v>-1.07710431920499E-2</v>
      </c>
      <c r="FG40">
        <v>9.4442763707192805E-4</v>
      </c>
      <c r="FH40">
        <v>0.171890821485814</v>
      </c>
      <c r="FI40">
        <v>0.23512944846707501</v>
      </c>
      <c r="FJ40">
        <v>-6.32386269812623E-2</v>
      </c>
      <c r="FK40">
        <v>8.8514340727391699E-2</v>
      </c>
      <c r="FL40">
        <v>8.9382516385858105E-2</v>
      </c>
      <c r="FM40">
        <v>-8.6817565846691197E-4</v>
      </c>
      <c r="FN40">
        <v>-0.52760687803411399</v>
      </c>
      <c r="FO40">
        <v>-1.7664664033336299</v>
      </c>
      <c r="FP40">
        <v>1.23885952529951</v>
      </c>
      <c r="FQ40">
        <v>0</v>
      </c>
      <c r="FR40">
        <v>-0.25413651258735898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-0.218578107114341</v>
      </c>
      <c r="GF40">
        <v>-0.19523595168167299</v>
      </c>
      <c r="GG40">
        <v>0</v>
      </c>
      <c r="GH40">
        <v>0.116481745977879</v>
      </c>
      <c r="GI40">
        <v>1.8180478373896899E-2</v>
      </c>
      <c r="GJ40">
        <v>8.0814895520691696E-2</v>
      </c>
      <c r="GK40">
        <v>-6.2634417146794796E-2</v>
      </c>
      <c r="GL40">
        <v>0</v>
      </c>
      <c r="GM40">
        <v>-1.5169212033000899E-3</v>
      </c>
      <c r="GN40">
        <v>-1.66271120593546E-3</v>
      </c>
      <c r="GO40">
        <v>1.4579000263537E-4</v>
      </c>
      <c r="GP40">
        <v>2.6534551016642999E-2</v>
      </c>
      <c r="GQ40">
        <v>3.6296611371885598E-2</v>
      </c>
      <c r="GR40">
        <v>-9.7620603552427201E-3</v>
      </c>
      <c r="GS40">
        <v>1.36638377164853E-2</v>
      </c>
      <c r="GT40">
        <v>1.37978568054736E-2</v>
      </c>
      <c r="GU40">
        <v>-1.3401908898840899E-4</v>
      </c>
      <c r="GV40">
        <v>-8.1445952150991305E-2</v>
      </c>
      <c r="GW40">
        <v>-0.27268700267576801</v>
      </c>
      <c r="GX40">
        <v>0.191241050524777</v>
      </c>
      <c r="GY40">
        <v>0</v>
      </c>
      <c r="GZ40">
        <v>-3.9230705864056602E-2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0.116481745977879</v>
      </c>
      <c r="HH40">
        <v>-0.102096361136462</v>
      </c>
      <c r="HI40">
        <v>-0.31171769765955198</v>
      </c>
      <c r="HJ40">
        <v>-6.7782114434506102E-2</v>
      </c>
      <c r="HK40">
        <v>3.9674023231831097E-3</v>
      </c>
      <c r="HL40">
        <v>-0.47762877090733702</v>
      </c>
      <c r="HM40">
        <v>-0.75682618609566998</v>
      </c>
      <c r="HN40">
        <v>13.9681294632573</v>
      </c>
      <c r="HO40">
        <v>251.770548260769</v>
      </c>
      <c r="HP40">
        <v>268.50916263533702</v>
      </c>
      <c r="HQ40">
        <v>674.21749020962898</v>
      </c>
      <c r="HR40">
        <v>237.04070490670301</v>
      </c>
    </row>
    <row r="41" spans="1:226" x14ac:dyDescent="0.35">
      <c r="A41" t="s">
        <v>266</v>
      </c>
      <c r="B41" t="s">
        <v>227</v>
      </c>
      <c r="C41">
        <v>2723.9</v>
      </c>
      <c r="D41">
        <v>0</v>
      </c>
      <c r="E41">
        <v>7318.5</v>
      </c>
      <c r="F41">
        <v>2.49304823089469E-3</v>
      </c>
      <c r="G41">
        <v>37.188000000000002</v>
      </c>
      <c r="H41">
        <v>1.8235584031542702E-2</v>
      </c>
      <c r="I41">
        <v>7296.3</v>
      </c>
      <c r="J41">
        <v>7.6648989061982604E-3</v>
      </c>
      <c r="K41">
        <v>1655</v>
      </c>
      <c r="L41">
        <v>4540.8</v>
      </c>
      <c r="M41">
        <v>36.451000000000001</v>
      </c>
      <c r="N41">
        <v>2.41921888170833E-2</v>
      </c>
      <c r="O41">
        <v>76.033333333333303</v>
      </c>
      <c r="P41">
        <v>-1</v>
      </c>
      <c r="Q41">
        <v>0</v>
      </c>
      <c r="R41">
        <v>547.79999999999995</v>
      </c>
      <c r="S41">
        <v>249.3</v>
      </c>
      <c r="T41">
        <v>697.2</v>
      </c>
      <c r="U41">
        <v>35.768000000000001</v>
      </c>
      <c r="V41">
        <v>2.2001257214698099E-2</v>
      </c>
      <c r="W41">
        <v>298.39999999999998</v>
      </c>
      <c r="X41">
        <v>26.007000000000001</v>
      </c>
      <c r="Y41">
        <v>24.588000000000001</v>
      </c>
      <c r="Z41">
        <v>1.7167914615480201E-2</v>
      </c>
      <c r="AA41">
        <v>33.118000000000002</v>
      </c>
      <c r="AB41">
        <v>2.8381567507141901E-2</v>
      </c>
      <c r="AC41">
        <v>1147.5</v>
      </c>
      <c r="AD41">
        <v>1.9522521463013E-2</v>
      </c>
      <c r="AE41">
        <v>0</v>
      </c>
      <c r="AF41">
        <v>0</v>
      </c>
      <c r="AG41">
        <v>65.900000000000006</v>
      </c>
      <c r="AH41">
        <v>15.752000000000001</v>
      </c>
      <c r="AI41">
        <v>0</v>
      </c>
      <c r="AJ41">
        <v>0</v>
      </c>
      <c r="AK41">
        <v>0</v>
      </c>
      <c r="AL41">
        <v>8.8000000000000007</v>
      </c>
      <c r="AM41">
        <v>8.5</v>
      </c>
      <c r="AN41">
        <v>0.3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175.7</v>
      </c>
      <c r="AW41">
        <v>151.19999999999999</v>
      </c>
      <c r="AX41">
        <v>24.5</v>
      </c>
      <c r="AY41">
        <v>32</v>
      </c>
      <c r="AZ41">
        <v>22.4</v>
      </c>
      <c r="BA41">
        <v>10.6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10.6</v>
      </c>
      <c r="BJ41">
        <v>0</v>
      </c>
      <c r="BK41">
        <v>0</v>
      </c>
      <c r="BL41">
        <v>0</v>
      </c>
      <c r="BM41">
        <v>0</v>
      </c>
      <c r="BN41">
        <v>285.2</v>
      </c>
      <c r="BO41">
        <v>184.6</v>
      </c>
      <c r="BP41">
        <v>160.30000000000001</v>
      </c>
      <c r="BQ41">
        <v>630.1</v>
      </c>
      <c r="BR41">
        <v>75.3</v>
      </c>
      <c r="BS41">
        <v>238.6</v>
      </c>
      <c r="BT41">
        <v>25.6</v>
      </c>
      <c r="BU41">
        <v>156.30000000000001</v>
      </c>
      <c r="BV41">
        <v>420.5</v>
      </c>
      <c r="BW41">
        <v>62.1</v>
      </c>
      <c r="BX41">
        <v>46.6</v>
      </c>
      <c r="BY41">
        <v>159</v>
      </c>
      <c r="BZ41">
        <v>4</v>
      </c>
      <c r="CA41">
        <v>209.6</v>
      </c>
      <c r="CB41">
        <v>13.2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193.8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54.4</v>
      </c>
      <c r="DB41">
        <v>32</v>
      </c>
      <c r="DC41">
        <v>22.4</v>
      </c>
      <c r="DD41">
        <v>73.391236302332103</v>
      </c>
      <c r="DE41">
        <v>60.520250070244501</v>
      </c>
      <c r="DF41">
        <v>12.8709862320877</v>
      </c>
      <c r="DG41">
        <v>615.29438044394499</v>
      </c>
      <c r="DH41">
        <v>410.65135993256501</v>
      </c>
      <c r="DI41">
        <v>204.64302051138</v>
      </c>
      <c r="DJ41">
        <v>171.50507445911799</v>
      </c>
      <c r="DK41">
        <v>147.571171677438</v>
      </c>
      <c r="DL41">
        <v>23.933902781680299</v>
      </c>
      <c r="DM41">
        <v>53.151683057038497</v>
      </c>
      <c r="DN41">
        <v>31.262138241079001</v>
      </c>
      <c r="DO41">
        <v>21.8895448159595</v>
      </c>
      <c r="DP41">
        <v>8.6040432705816308</v>
      </c>
      <c r="DQ41">
        <v>8.3113009272267497</v>
      </c>
      <c r="DR41">
        <v>0.29274234335487498</v>
      </c>
      <c r="DS41">
        <v>10.367754987355999</v>
      </c>
      <c r="DT41">
        <v>0</v>
      </c>
      <c r="DU41">
        <v>10.367754987355999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21.8895448159595</v>
      </c>
      <c r="EC41">
        <v>0</v>
      </c>
      <c r="ED41">
        <v>31.262138241079001</v>
      </c>
      <c r="EE41">
        <v>243.404363585277</v>
      </c>
      <c r="EF41">
        <v>291.39878055633602</v>
      </c>
      <c r="EG41">
        <v>0</v>
      </c>
      <c r="EH41">
        <v>15.4062452374262</v>
      </c>
      <c r="EI41">
        <v>-6.1135242213668999</v>
      </c>
      <c r="EJ41">
        <v>-5.2802678283302704</v>
      </c>
      <c r="EK41">
        <v>-0.83325639303662902</v>
      </c>
      <c r="EL41">
        <v>-1.39653768664823</v>
      </c>
      <c r="EM41">
        <v>0.43097958785204998</v>
      </c>
      <c r="EN41">
        <v>-1.82751727450039</v>
      </c>
      <c r="EO41">
        <v>-3.2240190112170199</v>
      </c>
      <c r="EP41">
        <v>-3.5785631584922202</v>
      </c>
      <c r="EQ41">
        <v>0.354544147275213</v>
      </c>
      <c r="ER41">
        <v>1.15617427347867</v>
      </c>
      <c r="ES41">
        <v>0.528358824439913</v>
      </c>
      <c r="ET41">
        <v>0.62781544903875597</v>
      </c>
      <c r="EU41">
        <v>0.54195758944142003</v>
      </c>
      <c r="EV41">
        <v>0.45151471575840502</v>
      </c>
      <c r="EW41">
        <v>-9.5571263169844708E-3</v>
      </c>
      <c r="EX41">
        <v>0</v>
      </c>
      <c r="EY41">
        <v>0.69417195785649699</v>
      </c>
      <c r="EZ41">
        <v>0</v>
      </c>
      <c r="FA41">
        <v>-3.2374988785410702E-2</v>
      </c>
      <c r="FB41">
        <v>0.108652228269515</v>
      </c>
      <c r="FC41">
        <v>-0.14102721705492799</v>
      </c>
      <c r="FD41">
        <v>0</v>
      </c>
      <c r="FE41">
        <v>-1.24486981634602E-2</v>
      </c>
      <c r="FF41">
        <v>-1.8483864384671901E-2</v>
      </c>
      <c r="FG41">
        <v>3.1607155561655002E-4</v>
      </c>
      <c r="FH41">
        <v>0.35254700058192501</v>
      </c>
      <c r="FI41">
        <v>0.291447626207674</v>
      </c>
      <c r="FJ41">
        <v>6.10993743742494E-2</v>
      </c>
      <c r="FK41">
        <v>0.20999102382644599</v>
      </c>
      <c r="FL41">
        <v>0.19402411820811</v>
      </c>
      <c r="FM41">
        <v>1.59669056183359E-2</v>
      </c>
      <c r="FN41">
        <v>-0.46206807627279001</v>
      </c>
      <c r="FO41">
        <v>-1.64395495109866</v>
      </c>
      <c r="FP41">
        <v>1.18188687482587</v>
      </c>
      <c r="FQ41">
        <v>0</v>
      </c>
      <c r="FR41">
        <v>0.196858519658757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-0.244360810715614</v>
      </c>
      <c r="GF41">
        <v>0.169734674636417</v>
      </c>
      <c r="GG41">
        <v>0</v>
      </c>
      <c r="GH41">
        <v>0.14167399940329001</v>
      </c>
      <c r="GI41">
        <v>-4.8545492255829097E-3</v>
      </c>
      <c r="GJ41">
        <v>1.6292131994229301E-2</v>
      </c>
      <c r="GK41">
        <v>-2.11466812198122E-2</v>
      </c>
      <c r="GL41">
        <v>0</v>
      </c>
      <c r="GM41">
        <v>-2.72421544895117E-3</v>
      </c>
      <c r="GN41">
        <v>-2.7716095943427599E-3</v>
      </c>
      <c r="GO41">
        <v>4.7394145391595397E-5</v>
      </c>
      <c r="GP41">
        <v>5.2863547845542799E-2</v>
      </c>
      <c r="GQ41">
        <v>4.3701848284251603E-2</v>
      </c>
      <c r="GR41">
        <v>9.1616995612909605E-3</v>
      </c>
      <c r="GS41">
        <v>3.1487632902451101E-2</v>
      </c>
      <c r="GT41">
        <v>2.90934350289563E-2</v>
      </c>
      <c r="GU41">
        <v>2.3941978734946601E-3</v>
      </c>
      <c r="GV41">
        <v>-6.9285961354443606E-2</v>
      </c>
      <c r="GW41">
        <v>-0.24650696522696899</v>
      </c>
      <c r="GX41">
        <v>0.17722100387252601</v>
      </c>
      <c r="GY41">
        <v>0</v>
      </c>
      <c r="GZ41">
        <v>2.9518446492541199E-2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0.14167399940329001</v>
      </c>
      <c r="HH41">
        <v>-0.102686811312323</v>
      </c>
      <c r="HI41">
        <v>2.8060675233126501E-2</v>
      </c>
      <c r="HJ41">
        <v>-3.7798328451992602E-2</v>
      </c>
      <c r="HK41">
        <v>7.4803229663549603E-2</v>
      </c>
      <c r="HL41">
        <v>-3.7621234867639901E-2</v>
      </c>
      <c r="HM41">
        <v>-0.63745264864156803</v>
      </c>
      <c r="HN41">
        <v>15.4062452374262</v>
      </c>
      <c r="HO41">
        <v>258.81060882270299</v>
      </c>
      <c r="HP41">
        <v>275.99253531890997</v>
      </c>
      <c r="HQ41">
        <v>688.68561674627699</v>
      </c>
      <c r="HR41">
        <v>243.628555774094</v>
      </c>
    </row>
    <row r="42" spans="1:226" x14ac:dyDescent="0.35">
      <c r="A42" t="s">
        <v>267</v>
      </c>
      <c r="B42" t="s">
        <v>227</v>
      </c>
      <c r="C42">
        <v>2789.8</v>
      </c>
      <c r="D42">
        <v>0</v>
      </c>
      <c r="E42">
        <v>7341.6</v>
      </c>
      <c r="F42">
        <v>3.1563845050215401E-3</v>
      </c>
      <c r="G42">
        <v>38.000999999999998</v>
      </c>
      <c r="H42">
        <v>2.1861890932558699E-2</v>
      </c>
      <c r="I42">
        <v>7346.7</v>
      </c>
      <c r="J42">
        <v>6.9076107067964597E-3</v>
      </c>
      <c r="K42">
        <v>1702.3</v>
      </c>
      <c r="L42">
        <v>4534.3</v>
      </c>
      <c r="M42">
        <v>37.545000000000002</v>
      </c>
      <c r="N42">
        <v>3.00128940221118E-2</v>
      </c>
      <c r="O42">
        <v>79.033333333333303</v>
      </c>
      <c r="P42">
        <v>1</v>
      </c>
      <c r="Q42">
        <v>0</v>
      </c>
      <c r="R42">
        <v>568.79999999999995</v>
      </c>
      <c r="S42">
        <v>261.10000000000002</v>
      </c>
      <c r="T42">
        <v>715.8</v>
      </c>
      <c r="U42">
        <v>36.475000000000001</v>
      </c>
      <c r="V42">
        <v>1.97662715276226E-2</v>
      </c>
      <c r="W42">
        <v>307.7</v>
      </c>
      <c r="X42">
        <v>26.684000000000001</v>
      </c>
      <c r="Y42">
        <v>25.22</v>
      </c>
      <c r="Z42">
        <v>2.57035952497153E-2</v>
      </c>
      <c r="AA42">
        <v>34.021999999999998</v>
      </c>
      <c r="AB42">
        <v>2.7296334319705198E-2</v>
      </c>
      <c r="AC42">
        <v>1152.9000000000001</v>
      </c>
      <c r="AD42">
        <v>2.6031453070327198E-2</v>
      </c>
      <c r="AE42">
        <v>0</v>
      </c>
      <c r="AF42">
        <v>0</v>
      </c>
      <c r="AG42">
        <v>66.7</v>
      </c>
      <c r="AH42">
        <v>16.260000000000002</v>
      </c>
      <c r="AI42">
        <v>0</v>
      </c>
      <c r="AJ42">
        <v>0</v>
      </c>
      <c r="AK42">
        <v>0</v>
      </c>
      <c r="AL42">
        <v>9.1999999999999993</v>
      </c>
      <c r="AM42">
        <v>8.9</v>
      </c>
      <c r="AN42">
        <v>0.3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182.2</v>
      </c>
      <c r="AW42">
        <v>156.5</v>
      </c>
      <c r="AX42">
        <v>25.7</v>
      </c>
      <c r="AY42">
        <v>33.6</v>
      </c>
      <c r="AZ42">
        <v>23.4</v>
      </c>
      <c r="BA42">
        <v>12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12</v>
      </c>
      <c r="BJ42">
        <v>0</v>
      </c>
      <c r="BK42">
        <v>0</v>
      </c>
      <c r="BL42">
        <v>0</v>
      </c>
      <c r="BM42">
        <v>0</v>
      </c>
      <c r="BN42">
        <v>284.8</v>
      </c>
      <c r="BO42">
        <v>189.5</v>
      </c>
      <c r="BP42">
        <v>162.9</v>
      </c>
      <c r="BQ42">
        <v>637.29999999999995</v>
      </c>
      <c r="BR42">
        <v>83.1</v>
      </c>
      <c r="BS42">
        <v>238.3</v>
      </c>
      <c r="BT42">
        <v>27.6</v>
      </c>
      <c r="BU42">
        <v>159.30000000000001</v>
      </c>
      <c r="BV42">
        <v>425.2</v>
      </c>
      <c r="BW42">
        <v>67</v>
      </c>
      <c r="BX42">
        <v>46.6</v>
      </c>
      <c r="BY42">
        <v>161.9</v>
      </c>
      <c r="BZ42">
        <v>3.6</v>
      </c>
      <c r="CA42">
        <v>212.1</v>
      </c>
      <c r="CB42">
        <v>16.100000000000001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202.1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57</v>
      </c>
      <c r="DB42">
        <v>33.6</v>
      </c>
      <c r="DC42">
        <v>23.4</v>
      </c>
      <c r="DD42">
        <v>80.840029080134997</v>
      </c>
      <c r="DE42">
        <v>65.136199281226894</v>
      </c>
      <c r="DF42">
        <v>15.703829798908099</v>
      </c>
      <c r="DG42">
        <v>618.38887547666695</v>
      </c>
      <c r="DH42">
        <v>412.579578063702</v>
      </c>
      <c r="DI42">
        <v>205.80929741296501</v>
      </c>
      <c r="DJ42">
        <v>176.92673452031499</v>
      </c>
      <c r="DK42">
        <v>151.96205042385699</v>
      </c>
      <c r="DL42">
        <v>24.964684096458299</v>
      </c>
      <c r="DM42">
        <v>55.367298565197103</v>
      </c>
      <c r="DN42">
        <v>32.639587391292402</v>
      </c>
      <c r="DO42">
        <v>22.727711173904702</v>
      </c>
      <c r="DP42">
        <v>8.9358865326054193</v>
      </c>
      <c r="DQ42">
        <v>8.6448904008120504</v>
      </c>
      <c r="DR42">
        <v>0.29099613179336598</v>
      </c>
      <c r="DS42">
        <v>11.681863323365601</v>
      </c>
      <c r="DT42">
        <v>0</v>
      </c>
      <c r="DU42">
        <v>11.681863323365601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22.727711173904702</v>
      </c>
      <c r="EC42">
        <v>0</v>
      </c>
      <c r="ED42">
        <v>32.639587391292402</v>
      </c>
      <c r="EE42">
        <v>253.61778552028801</v>
      </c>
      <c r="EF42">
        <v>298.74415242380201</v>
      </c>
      <c r="EG42">
        <v>0</v>
      </c>
      <c r="EH42">
        <v>15.7872368933637</v>
      </c>
      <c r="EI42">
        <v>5.0198859939132099</v>
      </c>
      <c r="EJ42">
        <v>2.60723665633479</v>
      </c>
      <c r="EK42">
        <v>2.4126493375784102</v>
      </c>
      <c r="EL42">
        <v>-16.063610029685002</v>
      </c>
      <c r="EM42">
        <v>-10.8250722385059</v>
      </c>
      <c r="EN42">
        <v>-5.2385377911791702</v>
      </c>
      <c r="EO42">
        <v>1.3067319130783499E-2</v>
      </c>
      <c r="EP42">
        <v>-0.28238031501095401</v>
      </c>
      <c r="EQ42">
        <v>0.29544763414174802</v>
      </c>
      <c r="ER42">
        <v>0.59152454274739297</v>
      </c>
      <c r="ES42">
        <v>0.41854384867493599</v>
      </c>
      <c r="ET42">
        <v>0.17298069407245401</v>
      </c>
      <c r="EU42">
        <v>-2.8592492087284399E-2</v>
      </c>
      <c r="EV42">
        <v>8.6175709804280104E-2</v>
      </c>
      <c r="EW42">
        <v>-1.1076151418672501E-2</v>
      </c>
      <c r="EX42">
        <v>0</v>
      </c>
      <c r="EY42">
        <v>1.0086426498735701</v>
      </c>
      <c r="EZ42">
        <v>0</v>
      </c>
      <c r="FA42">
        <v>0.38240009774976802</v>
      </c>
      <c r="FB42">
        <v>0.36240168962588698</v>
      </c>
      <c r="FC42">
        <v>1.9998408123887399E-2</v>
      </c>
      <c r="FD42">
        <v>0</v>
      </c>
      <c r="FE42">
        <v>3.5336254964055298E-3</v>
      </c>
      <c r="FF42">
        <v>3.56132608437162E-3</v>
      </c>
      <c r="FG42">
        <v>7.7704810112102902E-5</v>
      </c>
      <c r="FH42">
        <v>0.440440504619314</v>
      </c>
      <c r="FI42">
        <v>0.33034285262876201</v>
      </c>
      <c r="FJ42">
        <v>0.11009765199054899</v>
      </c>
      <c r="FK42">
        <v>0.139781187281425</v>
      </c>
      <c r="FL42">
        <v>0.182566064826619</v>
      </c>
      <c r="FM42">
        <v>-4.2784877545194E-2</v>
      </c>
      <c r="FN42">
        <v>1.58260388055137</v>
      </c>
      <c r="FO42">
        <v>-0.14328532622975601</v>
      </c>
      <c r="FP42">
        <v>1.72588920678114</v>
      </c>
      <c r="FQ42">
        <v>0</v>
      </c>
      <c r="FR42">
        <v>0.49246634830262298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0.75629812532902996</v>
      </c>
      <c r="GF42">
        <v>-7.7685176562086497E-2</v>
      </c>
      <c r="GG42">
        <v>0</v>
      </c>
      <c r="GH42">
        <v>-4.52006932081988E-3</v>
      </c>
      <c r="GI42">
        <v>5.6154792429938601E-2</v>
      </c>
      <c r="GJ42">
        <v>5.3218060813669699E-2</v>
      </c>
      <c r="GK42">
        <v>2.9367316162689301E-3</v>
      </c>
      <c r="GL42">
        <v>0</v>
      </c>
      <c r="GM42">
        <v>5.3438538778717603E-4</v>
      </c>
      <c r="GN42">
        <v>5.2297457092721799E-4</v>
      </c>
      <c r="GO42">
        <v>1.14108168599586E-5</v>
      </c>
      <c r="GP42">
        <v>6.4677925712296899E-2</v>
      </c>
      <c r="GQ42">
        <v>4.8510276093654298E-2</v>
      </c>
      <c r="GR42">
        <v>1.61676496186423E-2</v>
      </c>
      <c r="GS42">
        <v>2.0526625394680399E-2</v>
      </c>
      <c r="GT42">
        <v>2.6809510602682701E-2</v>
      </c>
      <c r="GU42">
        <v>-6.2828852080023404E-3</v>
      </c>
      <c r="GV42">
        <v>0.232402640412846</v>
      </c>
      <c r="GW42">
        <v>-2.1041202133669501E-2</v>
      </c>
      <c r="GX42">
        <v>0.25344384254651597</v>
      </c>
      <c r="GY42">
        <v>0</v>
      </c>
      <c r="GZ42">
        <v>7.2317830801809702E-2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-4.52006932081988E-3</v>
      </c>
      <c r="HH42">
        <v>0.75177805600821002</v>
      </c>
      <c r="HI42">
        <v>-7.3165107241266597E-2</v>
      </c>
      <c r="HJ42">
        <v>0.252929265807527</v>
      </c>
      <c r="HK42">
        <v>0.19368493433183201</v>
      </c>
      <c r="HL42">
        <v>1.1252271489062999</v>
      </c>
      <c r="HM42">
        <v>0.12763068730614399</v>
      </c>
      <c r="HN42">
        <v>15.7872368933637</v>
      </c>
      <c r="HO42">
        <v>269.40502241365101</v>
      </c>
      <c r="HP42">
        <v>282.95691553043798</v>
      </c>
      <c r="HQ42">
        <v>699.22890455680204</v>
      </c>
      <c r="HR42">
        <v>252.91178294148301</v>
      </c>
    </row>
    <row r="43" spans="1:226" x14ac:dyDescent="0.35">
      <c r="A43" t="s">
        <v>268</v>
      </c>
      <c r="B43" t="s">
        <v>227</v>
      </c>
      <c r="C43">
        <v>2797.4</v>
      </c>
      <c r="D43">
        <v>0</v>
      </c>
      <c r="E43">
        <v>7190.3</v>
      </c>
      <c r="F43">
        <v>-2.06085866841016E-2</v>
      </c>
      <c r="G43">
        <v>38.902999999999999</v>
      </c>
      <c r="H43">
        <v>2.3736217467961399E-2</v>
      </c>
      <c r="I43">
        <v>7391</v>
      </c>
      <c r="J43">
        <v>6.0299181945635497E-3</v>
      </c>
      <c r="K43">
        <v>1704.7</v>
      </c>
      <c r="L43">
        <v>4432.2</v>
      </c>
      <c r="M43">
        <v>38.463999999999999</v>
      </c>
      <c r="N43">
        <v>2.44772939139699E-2</v>
      </c>
      <c r="O43">
        <v>81.7</v>
      </c>
      <c r="P43">
        <v>1</v>
      </c>
      <c r="Q43">
        <v>0</v>
      </c>
      <c r="R43">
        <v>588.5</v>
      </c>
      <c r="S43">
        <v>276.5</v>
      </c>
      <c r="T43">
        <v>729.9</v>
      </c>
      <c r="U43">
        <v>37.884999999999998</v>
      </c>
      <c r="V43">
        <v>3.8656614119259698E-2</v>
      </c>
      <c r="W43">
        <v>312</v>
      </c>
      <c r="X43">
        <v>27.417000000000002</v>
      </c>
      <c r="Y43">
        <v>25.905000000000001</v>
      </c>
      <c r="Z43">
        <v>2.71609833465505E-2</v>
      </c>
      <c r="AA43">
        <v>34.999000000000002</v>
      </c>
      <c r="AB43">
        <v>2.8716712715302101E-2</v>
      </c>
      <c r="AC43">
        <v>1137.5999999999999</v>
      </c>
      <c r="AD43">
        <v>2.7469644730924801E-2</v>
      </c>
      <c r="AE43">
        <v>0</v>
      </c>
      <c r="AF43">
        <v>0</v>
      </c>
      <c r="AG43">
        <v>68.2</v>
      </c>
      <c r="AH43">
        <v>16.536000000000001</v>
      </c>
      <c r="AI43">
        <v>0</v>
      </c>
      <c r="AJ43">
        <v>0</v>
      </c>
      <c r="AK43">
        <v>0</v>
      </c>
      <c r="AL43">
        <v>9.6</v>
      </c>
      <c r="AM43">
        <v>9.3000000000000007</v>
      </c>
      <c r="AN43">
        <v>0.3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183.1</v>
      </c>
      <c r="AW43">
        <v>156.30000000000001</v>
      </c>
      <c r="AX43">
        <v>26.8</v>
      </c>
      <c r="AY43">
        <v>35.299999999999997</v>
      </c>
      <c r="AZ43">
        <v>22.2</v>
      </c>
      <c r="BA43">
        <v>15.7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15.7</v>
      </c>
      <c r="BJ43">
        <v>0</v>
      </c>
      <c r="BK43">
        <v>0</v>
      </c>
      <c r="BL43">
        <v>0</v>
      </c>
      <c r="BM43">
        <v>0</v>
      </c>
      <c r="BN43">
        <v>292.2</v>
      </c>
      <c r="BO43">
        <v>196.9</v>
      </c>
      <c r="BP43">
        <v>163.9</v>
      </c>
      <c r="BQ43">
        <v>653</v>
      </c>
      <c r="BR43">
        <v>62.6</v>
      </c>
      <c r="BS43">
        <v>244.2</v>
      </c>
      <c r="BT43">
        <v>33.6</v>
      </c>
      <c r="BU43">
        <v>161</v>
      </c>
      <c r="BV43">
        <v>438.8</v>
      </c>
      <c r="BW43">
        <v>49.8</v>
      </c>
      <c r="BX43">
        <v>48</v>
      </c>
      <c r="BY43">
        <v>163.30000000000001</v>
      </c>
      <c r="BZ43">
        <v>2.9</v>
      </c>
      <c r="CA43">
        <v>214.2</v>
      </c>
      <c r="CB43">
        <v>12.8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207.3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57.5</v>
      </c>
      <c r="DB43">
        <v>35.299999999999997</v>
      </c>
      <c r="DC43">
        <v>22.2</v>
      </c>
      <c r="DD43">
        <v>60.565936875749102</v>
      </c>
      <c r="DE43">
        <v>48.160021307763998</v>
      </c>
      <c r="DF43">
        <v>12.405915567985099</v>
      </c>
      <c r="DG43">
        <v>637.40062058862702</v>
      </c>
      <c r="DH43">
        <v>428.39225462778001</v>
      </c>
      <c r="DI43">
        <v>209.00836596084699</v>
      </c>
      <c r="DJ43">
        <v>178.64023704887501</v>
      </c>
      <c r="DK43">
        <v>152.46930350246399</v>
      </c>
      <c r="DL43">
        <v>26.170933546411</v>
      </c>
      <c r="DM43">
        <v>56.104794246903701</v>
      </c>
      <c r="DN43">
        <v>34.477562924490599</v>
      </c>
      <c r="DO43">
        <v>21.627231322413099</v>
      </c>
      <c r="DP43">
        <v>9.3748088959914799</v>
      </c>
      <c r="DQ43">
        <v>9.0821520841656707</v>
      </c>
      <c r="DR43">
        <v>0.29265681182580899</v>
      </c>
      <c r="DS43">
        <v>15.4062724730324</v>
      </c>
      <c r="DT43">
        <v>0</v>
      </c>
      <c r="DU43">
        <v>15.4062724730324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21.627231322413099</v>
      </c>
      <c r="EC43">
        <v>0</v>
      </c>
      <c r="ED43">
        <v>34.477562924490599</v>
      </c>
      <c r="EE43">
        <v>270.108978559062</v>
      </c>
      <c r="EF43">
        <v>304.46833666267099</v>
      </c>
      <c r="EG43">
        <v>0</v>
      </c>
      <c r="EH43">
        <v>16.137999200958902</v>
      </c>
      <c r="EI43">
        <v>-23.035149326219098</v>
      </c>
      <c r="EJ43">
        <v>-19.243983211271701</v>
      </c>
      <c r="EK43">
        <v>-3.7911661149473899</v>
      </c>
      <c r="EL43">
        <v>-3.7422462767684701</v>
      </c>
      <c r="EM43">
        <v>0.62833341145153598</v>
      </c>
      <c r="EN43">
        <v>-4.3705796882199204</v>
      </c>
      <c r="EO43">
        <v>-4.6584140461747596</v>
      </c>
      <c r="EP43">
        <v>-4.9743786949854902</v>
      </c>
      <c r="EQ43">
        <v>0.31596464881068798</v>
      </c>
      <c r="ER43">
        <v>-1.23891109018641</v>
      </c>
      <c r="ES43">
        <v>0.67495767315327304</v>
      </c>
      <c r="ET43">
        <v>-1.91386876333968</v>
      </c>
      <c r="EU43">
        <v>0.119333648601492</v>
      </c>
      <c r="EV43">
        <v>0.128485812234052</v>
      </c>
      <c r="EW43">
        <v>-9.1521636325600508E-3</v>
      </c>
      <c r="EX43">
        <v>0</v>
      </c>
      <c r="EY43">
        <v>3.3339134546975999</v>
      </c>
      <c r="EZ43">
        <v>0</v>
      </c>
      <c r="FA43">
        <v>5.2039651258758202E-2</v>
      </c>
      <c r="FB43">
        <v>-0.153635455490859</v>
      </c>
      <c r="FC43">
        <v>0.20567510674960701</v>
      </c>
      <c r="FD43">
        <v>0</v>
      </c>
      <c r="FE43">
        <v>1.8217965027237801E-2</v>
      </c>
      <c r="FF43">
        <v>1.8586710575590099E-2</v>
      </c>
      <c r="FG43">
        <v>-4.8898931632022597E-5</v>
      </c>
      <c r="FH43">
        <v>0.101866907848761</v>
      </c>
      <c r="FI43">
        <v>0.43981414489239201</v>
      </c>
      <c r="FJ43">
        <v>-0.337947237043634</v>
      </c>
      <c r="FK43">
        <v>1.0425052729034301</v>
      </c>
      <c r="FL43">
        <v>0.93775858670071499</v>
      </c>
      <c r="FM43">
        <v>0.104746686202717</v>
      </c>
      <c r="FN43">
        <v>2.3922515381542699</v>
      </c>
      <c r="FO43">
        <v>0.196936334909493</v>
      </c>
      <c r="FP43">
        <v>2.1953152032447698</v>
      </c>
      <c r="FQ43">
        <v>0</v>
      </c>
      <c r="FR43">
        <v>1.4444881698683401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0.535141789785755</v>
      </c>
      <c r="GF43">
        <v>-0.86139730621159705</v>
      </c>
      <c r="GG43">
        <v>0</v>
      </c>
      <c r="GH43">
        <v>-4.1433825879190499E-2</v>
      </c>
      <c r="GI43">
        <v>7.4614167694813296E-3</v>
      </c>
      <c r="GJ43">
        <v>-2.2028167680960501E-2</v>
      </c>
      <c r="GK43">
        <v>2.9489584450441898E-2</v>
      </c>
      <c r="GL43">
        <v>0</v>
      </c>
      <c r="GM43">
        <v>2.6579413067543299E-3</v>
      </c>
      <c r="GN43">
        <v>2.6649524088594302E-3</v>
      </c>
      <c r="GO43">
        <v>-7.0111021051003802E-6</v>
      </c>
      <c r="GP43">
        <v>1.4605621599937E-2</v>
      </c>
      <c r="GQ43">
        <v>6.3060311834883101E-2</v>
      </c>
      <c r="GR43">
        <v>-4.8454690234946397E-2</v>
      </c>
      <c r="GS43">
        <v>0.14947383653357699</v>
      </c>
      <c r="GT43">
        <v>0.134455313886403</v>
      </c>
      <c r="GU43">
        <v>1.50185226471743E-2</v>
      </c>
      <c r="GV43">
        <v>0.34299971871162999</v>
      </c>
      <c r="GW43">
        <v>2.82366241177852E-2</v>
      </c>
      <c r="GX43">
        <v>0.31476309459384499</v>
      </c>
      <c r="GY43">
        <v>0</v>
      </c>
      <c r="GZ43">
        <v>0.20710992470691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-4.1433825879190499E-2</v>
      </c>
      <c r="HH43">
        <v>0.49370796390656502</v>
      </c>
      <c r="HI43">
        <v>-0.81996348033240596</v>
      </c>
      <c r="HJ43">
        <v>0.49247355524520697</v>
      </c>
      <c r="HK43">
        <v>0.23183490438308199</v>
      </c>
      <c r="HL43">
        <v>0.398052943202447</v>
      </c>
      <c r="HM43">
        <v>0.25200752158344297</v>
      </c>
      <c r="HN43">
        <v>16.137999200958902</v>
      </c>
      <c r="HO43">
        <v>286.24697776002103</v>
      </c>
      <c r="HP43">
        <v>288.33033746171299</v>
      </c>
      <c r="HQ43">
        <v>697.96655746437602</v>
      </c>
      <c r="HR43">
        <v>259.52611266480199</v>
      </c>
    </row>
    <row r="44" spans="1:226" x14ac:dyDescent="0.35">
      <c r="A44" t="s">
        <v>269</v>
      </c>
      <c r="B44" t="s">
        <v>227</v>
      </c>
      <c r="C44">
        <v>2856.5</v>
      </c>
      <c r="D44">
        <v>0</v>
      </c>
      <c r="E44">
        <v>7181.7</v>
      </c>
      <c r="F44">
        <v>-1.19605579739379E-3</v>
      </c>
      <c r="G44">
        <v>39.770000000000003</v>
      </c>
      <c r="H44">
        <v>2.22861990077887E-2</v>
      </c>
      <c r="I44">
        <v>7429.3</v>
      </c>
      <c r="J44">
        <v>5.1819780814503797E-3</v>
      </c>
      <c r="K44">
        <v>1763.8</v>
      </c>
      <c r="L44">
        <v>4480.8</v>
      </c>
      <c r="M44">
        <v>39.363999999999997</v>
      </c>
      <c r="N44">
        <v>2.3398502495840301E-2</v>
      </c>
      <c r="O44">
        <v>83.233333333333306</v>
      </c>
      <c r="P44">
        <v>1</v>
      </c>
      <c r="Q44">
        <v>0</v>
      </c>
      <c r="R44">
        <v>592.20000000000005</v>
      </c>
      <c r="S44">
        <v>276.10000000000002</v>
      </c>
      <c r="T44">
        <v>721.5</v>
      </c>
      <c r="U44">
        <v>38.268999999999998</v>
      </c>
      <c r="V44">
        <v>1.0135937706216199E-2</v>
      </c>
      <c r="W44">
        <v>316.10000000000002</v>
      </c>
      <c r="X44">
        <v>28.207999999999998</v>
      </c>
      <c r="Y44">
        <v>26.625</v>
      </c>
      <c r="Z44">
        <v>2.7793862188766599E-2</v>
      </c>
      <c r="AA44">
        <v>36.149000000000001</v>
      </c>
      <c r="AB44">
        <v>3.2858081659475902E-2</v>
      </c>
      <c r="AC44">
        <v>1120</v>
      </c>
      <c r="AD44">
        <v>2.8850713061239201E-2</v>
      </c>
      <c r="AE44">
        <v>0</v>
      </c>
      <c r="AF44">
        <v>0</v>
      </c>
      <c r="AG44">
        <v>70.7</v>
      </c>
      <c r="AH44">
        <v>15.916</v>
      </c>
      <c r="AI44">
        <v>0</v>
      </c>
      <c r="AJ44">
        <v>0</v>
      </c>
      <c r="AK44">
        <v>0</v>
      </c>
      <c r="AL44">
        <v>10.1</v>
      </c>
      <c r="AM44">
        <v>9.6999999999999993</v>
      </c>
      <c r="AN44">
        <v>0.4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207.6</v>
      </c>
      <c r="AW44">
        <v>179.4</v>
      </c>
      <c r="AX44">
        <v>28.2</v>
      </c>
      <c r="AY44">
        <v>37</v>
      </c>
      <c r="AZ44">
        <v>24.2</v>
      </c>
      <c r="BA44">
        <v>19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19</v>
      </c>
      <c r="BJ44">
        <v>0</v>
      </c>
      <c r="BK44">
        <v>0</v>
      </c>
      <c r="BL44">
        <v>0</v>
      </c>
      <c r="BM44">
        <v>0</v>
      </c>
      <c r="BN44">
        <v>302.2</v>
      </c>
      <c r="BO44">
        <v>204.3</v>
      </c>
      <c r="BP44">
        <v>168</v>
      </c>
      <c r="BQ44">
        <v>674.5</v>
      </c>
      <c r="BR44">
        <v>70</v>
      </c>
      <c r="BS44">
        <v>252.8</v>
      </c>
      <c r="BT44">
        <v>36.1</v>
      </c>
      <c r="BU44">
        <v>164.2</v>
      </c>
      <c r="BV44">
        <v>453.1</v>
      </c>
      <c r="BW44">
        <v>56</v>
      </c>
      <c r="BX44">
        <v>49.4</v>
      </c>
      <c r="BY44">
        <v>168.2</v>
      </c>
      <c r="BZ44">
        <v>3.8</v>
      </c>
      <c r="CA44">
        <v>221.4</v>
      </c>
      <c r="CB44">
        <v>14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235.4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61.2</v>
      </c>
      <c r="DB44">
        <v>37</v>
      </c>
      <c r="DC44">
        <v>24.2</v>
      </c>
      <c r="DD44">
        <v>68.535253743760407</v>
      </c>
      <c r="DE44">
        <v>54.834754575707201</v>
      </c>
      <c r="DF44">
        <v>13.7004991680532</v>
      </c>
      <c r="DG44">
        <v>659.22077787021601</v>
      </c>
      <c r="DH44">
        <v>442.83273710482501</v>
      </c>
      <c r="DI44">
        <v>216.388040765391</v>
      </c>
      <c r="DJ44">
        <v>203.31573419301199</v>
      </c>
      <c r="DK44">
        <v>175.74281405990001</v>
      </c>
      <c r="DL44">
        <v>27.572920133111499</v>
      </c>
      <c r="DM44">
        <v>59.854586106489201</v>
      </c>
      <c r="DN44">
        <v>36.174032861896798</v>
      </c>
      <c r="DO44">
        <v>23.6805532445923</v>
      </c>
      <c r="DP44">
        <v>9.8753743760399306</v>
      </c>
      <c r="DQ44">
        <v>9.4823939267886797</v>
      </c>
      <c r="DR44">
        <v>0.39298044925124798</v>
      </c>
      <c r="DS44">
        <v>18.632643510815299</v>
      </c>
      <c r="DT44">
        <v>0</v>
      </c>
      <c r="DU44">
        <v>18.632643510815299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23.6805532445923</v>
      </c>
      <c r="EC44">
        <v>0</v>
      </c>
      <c r="ED44">
        <v>36.174032861896798</v>
      </c>
      <c r="EE44">
        <v>269.6303140599</v>
      </c>
      <c r="EF44">
        <v>308.79966722129802</v>
      </c>
      <c r="EG44">
        <v>0</v>
      </c>
      <c r="EH44">
        <v>15.529082362728801</v>
      </c>
      <c r="EI44">
        <v>5.6108619158616104</v>
      </c>
      <c r="EJ44">
        <v>4.7766920672509299</v>
      </c>
      <c r="EK44">
        <v>0.834169848610678</v>
      </c>
      <c r="EL44">
        <v>2.8369461830292302</v>
      </c>
      <c r="EM44">
        <v>1.7588851226848901</v>
      </c>
      <c r="EN44">
        <v>1.0780610603443099</v>
      </c>
      <c r="EO44">
        <v>19.266914006297998</v>
      </c>
      <c r="EP44">
        <v>18.6328708857694</v>
      </c>
      <c r="EQ44">
        <v>0.63404312052860901</v>
      </c>
      <c r="ER44">
        <v>2.0566223668057901</v>
      </c>
      <c r="ES44">
        <v>0.69110903562164305</v>
      </c>
      <c r="ET44">
        <v>1.3655133311841501</v>
      </c>
      <c r="EU44">
        <v>0.22562738645801</v>
      </c>
      <c r="EV44">
        <v>0.134201530631195</v>
      </c>
      <c r="EW44">
        <v>9.1425855826812799E-2</v>
      </c>
      <c r="EX44">
        <v>0</v>
      </c>
      <c r="EY44">
        <v>2.85128645493654</v>
      </c>
      <c r="EZ44">
        <v>0</v>
      </c>
      <c r="FA44">
        <v>2.5644483603083299</v>
      </c>
      <c r="FB44">
        <v>2.2044484613881798</v>
      </c>
      <c r="FC44">
        <v>0.35999989892015799</v>
      </c>
      <c r="FD44">
        <v>0</v>
      </c>
      <c r="FE44">
        <v>2.5819422209121302E-2</v>
      </c>
      <c r="FF44">
        <v>2.22435277960434E-2</v>
      </c>
      <c r="FG44">
        <v>4.7902353381866101E-3</v>
      </c>
      <c r="FH44">
        <v>0.57721727089022501</v>
      </c>
      <c r="FI44">
        <v>0.52041811092519696</v>
      </c>
      <c r="FJ44">
        <v>5.6799159965026803E-2</v>
      </c>
      <c r="FK44">
        <v>0.88999323105167205</v>
      </c>
      <c r="FL44">
        <v>0.80857892900904205</v>
      </c>
      <c r="FM44">
        <v>8.1414302042629699E-2</v>
      </c>
      <c r="FN44">
        <v>1.12109140864149</v>
      </c>
      <c r="FO44">
        <v>-0.17861056558755201</v>
      </c>
      <c r="FP44">
        <v>1.2997019742290401</v>
      </c>
      <c r="FQ44">
        <v>0</v>
      </c>
      <c r="FR44">
        <v>2.0815971212922602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-0.66281600275824404</v>
      </c>
      <c r="GF44">
        <v>-0.932036839425054</v>
      </c>
      <c r="GG44">
        <v>0</v>
      </c>
      <c r="GH44">
        <v>-0.17859875997368399</v>
      </c>
      <c r="GI44">
        <v>0.36669026386048997</v>
      </c>
      <c r="GJ44">
        <v>0.31521390739803801</v>
      </c>
      <c r="GK44">
        <v>5.1476356462452001E-2</v>
      </c>
      <c r="GL44">
        <v>0</v>
      </c>
      <c r="GM44">
        <v>3.8655556065246301E-3</v>
      </c>
      <c r="GN44">
        <v>3.1806002425171002E-3</v>
      </c>
      <c r="GO44">
        <v>6.8495536400752302E-4</v>
      </c>
      <c r="GP44">
        <v>8.2536250931611599E-2</v>
      </c>
      <c r="GQ44">
        <v>7.4414543636976804E-2</v>
      </c>
      <c r="GR44">
        <v>8.1217072946345604E-3</v>
      </c>
      <c r="GS44">
        <v>0.127260060206145</v>
      </c>
      <c r="GT44">
        <v>0.11561863573447401</v>
      </c>
      <c r="GU44">
        <v>1.1641424471670801E-2</v>
      </c>
      <c r="GV44">
        <v>0.160304769949451</v>
      </c>
      <c r="GW44">
        <v>-2.5539510343540701E-2</v>
      </c>
      <c r="GX44">
        <v>0.18584428029299199</v>
      </c>
      <c r="GY44">
        <v>0</v>
      </c>
      <c r="GZ44">
        <v>0.29764740420279701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-0.17859875997368399</v>
      </c>
      <c r="HH44">
        <v>-0.84141476273192795</v>
      </c>
      <c r="HI44">
        <v>-0.75343807945136998</v>
      </c>
      <c r="HJ44">
        <v>0.28756483015559597</v>
      </c>
      <c r="HK44">
        <v>0.75073947460142298</v>
      </c>
      <c r="HL44">
        <v>-0.55654853742627897</v>
      </c>
      <c r="HM44">
        <v>0.23227757995370699</v>
      </c>
      <c r="HN44">
        <v>15.529082362728801</v>
      </c>
      <c r="HO44">
        <v>285.15939642262902</v>
      </c>
      <c r="HP44">
        <v>293.27058485856901</v>
      </c>
      <c r="HQ44">
        <v>727.75603161397703</v>
      </c>
      <c r="HR44">
        <v>291.67833818635597</v>
      </c>
    </row>
    <row r="45" spans="1:226" x14ac:dyDescent="0.35">
      <c r="A45" t="s">
        <v>270</v>
      </c>
      <c r="B45" t="s">
        <v>227</v>
      </c>
      <c r="C45">
        <v>2985.6</v>
      </c>
      <c r="D45">
        <v>0</v>
      </c>
      <c r="E45">
        <v>7315.7</v>
      </c>
      <c r="F45">
        <v>1.8658534887283001E-2</v>
      </c>
      <c r="G45">
        <v>40.825000000000003</v>
      </c>
      <c r="H45">
        <v>2.65275333165702E-2</v>
      </c>
      <c r="I45">
        <v>7469.4</v>
      </c>
      <c r="J45">
        <v>5.3975475482210796E-3</v>
      </c>
      <c r="K45">
        <v>1831.9</v>
      </c>
      <c r="L45">
        <v>4541.3999999999996</v>
      </c>
      <c r="M45">
        <v>40.338000000000001</v>
      </c>
      <c r="N45">
        <v>2.4743420384107501E-2</v>
      </c>
      <c r="O45">
        <v>85.566666666666706</v>
      </c>
      <c r="P45">
        <v>-1</v>
      </c>
      <c r="Q45">
        <v>0</v>
      </c>
      <c r="R45">
        <v>608.9</v>
      </c>
      <c r="S45">
        <v>285.8</v>
      </c>
      <c r="T45">
        <v>725.2</v>
      </c>
      <c r="U45">
        <v>39.420999999999999</v>
      </c>
      <c r="V45">
        <v>3.01026940865976E-2</v>
      </c>
      <c r="W45">
        <v>323.10000000000002</v>
      </c>
      <c r="X45">
        <v>28.975999999999999</v>
      </c>
      <c r="Y45">
        <v>27.332999999999998</v>
      </c>
      <c r="Z45">
        <v>2.6591549295774699E-2</v>
      </c>
      <c r="AA45">
        <v>37.219000000000001</v>
      </c>
      <c r="AB45">
        <v>2.9599712301861598E-2</v>
      </c>
      <c r="AC45">
        <v>1114.5</v>
      </c>
      <c r="AD45">
        <v>2.72263187748156E-2</v>
      </c>
      <c r="AE45">
        <v>0</v>
      </c>
      <c r="AF45">
        <v>0</v>
      </c>
      <c r="AG45">
        <v>73.099999999999994</v>
      </c>
      <c r="AH45">
        <v>16.628</v>
      </c>
      <c r="AI45">
        <v>0</v>
      </c>
      <c r="AJ45">
        <v>0</v>
      </c>
      <c r="AK45">
        <v>0</v>
      </c>
      <c r="AL45">
        <v>10.3</v>
      </c>
      <c r="AM45">
        <v>9.9</v>
      </c>
      <c r="AN45">
        <v>0.4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208.5</v>
      </c>
      <c r="AW45">
        <v>179.8</v>
      </c>
      <c r="AX45">
        <v>28.7</v>
      </c>
      <c r="AY45">
        <v>38.799999999999997</v>
      </c>
      <c r="AZ45">
        <v>25.6</v>
      </c>
      <c r="BA45">
        <v>17.8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17.8</v>
      </c>
      <c r="BJ45">
        <v>0</v>
      </c>
      <c r="BK45">
        <v>0</v>
      </c>
      <c r="BL45">
        <v>0</v>
      </c>
      <c r="BM45">
        <v>0</v>
      </c>
      <c r="BN45">
        <v>318.89999999999998</v>
      </c>
      <c r="BO45">
        <v>210.6</v>
      </c>
      <c r="BP45">
        <v>174</v>
      </c>
      <c r="BQ45">
        <v>703.5</v>
      </c>
      <c r="BR45">
        <v>76.8</v>
      </c>
      <c r="BS45">
        <v>267.2</v>
      </c>
      <c r="BT45">
        <v>37.299999999999997</v>
      </c>
      <c r="BU45">
        <v>170.1</v>
      </c>
      <c r="BV45">
        <v>474.6</v>
      </c>
      <c r="BW45">
        <v>61.7</v>
      </c>
      <c r="BX45">
        <v>51.6</v>
      </c>
      <c r="BY45">
        <v>173.3</v>
      </c>
      <c r="BZ45">
        <v>4</v>
      </c>
      <c r="CA45">
        <v>228.9</v>
      </c>
      <c r="CB45">
        <v>15.1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236.4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64.400000000000006</v>
      </c>
      <c r="DB45">
        <v>38.799999999999997</v>
      </c>
      <c r="DC45">
        <v>25.6</v>
      </c>
      <c r="DD45">
        <v>75.067960573112501</v>
      </c>
      <c r="DE45">
        <v>60.314368458490002</v>
      </c>
      <c r="DF45">
        <v>14.753592114622499</v>
      </c>
      <c r="DG45">
        <v>686.81056295092003</v>
      </c>
      <c r="DH45">
        <v>463.38875622396102</v>
      </c>
      <c r="DI45">
        <v>223.42180672695901</v>
      </c>
      <c r="DJ45">
        <v>203.36326592825901</v>
      </c>
      <c r="DK45">
        <v>175.36103038309099</v>
      </c>
      <c r="DL45">
        <v>28.002235545168201</v>
      </c>
      <c r="DM45">
        <v>62.885702672492599</v>
      </c>
      <c r="DN45">
        <v>37.884493445788003</v>
      </c>
      <c r="DO45">
        <v>25.001209226704599</v>
      </c>
      <c r="DP45">
        <v>10.0500914541205</v>
      </c>
      <c r="DQ45">
        <v>9.6599888222741601</v>
      </c>
      <c r="DR45">
        <v>0.39010263184635702</v>
      </c>
      <c r="DS45">
        <v>17.329875012702001</v>
      </c>
      <c r="DT45">
        <v>0</v>
      </c>
      <c r="DU45">
        <v>17.329875012702001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25.001209226704599</v>
      </c>
      <c r="EC45">
        <v>0</v>
      </c>
      <c r="ED45">
        <v>37.884493445788003</v>
      </c>
      <c r="EE45">
        <v>278.96834163194802</v>
      </c>
      <c r="EF45">
        <v>315.27860481658399</v>
      </c>
      <c r="EG45">
        <v>0</v>
      </c>
      <c r="EH45">
        <v>16.234183721166499</v>
      </c>
      <c r="EI45">
        <v>4.6901322447369997</v>
      </c>
      <c r="EJ45">
        <v>4.0121057957895996</v>
      </c>
      <c r="EK45">
        <v>0.67802644894739905</v>
      </c>
      <c r="EL45">
        <v>8.6699171296444302</v>
      </c>
      <c r="EM45">
        <v>7.8431274298619096</v>
      </c>
      <c r="EN45">
        <v>0.82678969978246597</v>
      </c>
      <c r="EO45">
        <v>-5.3572649427514101</v>
      </c>
      <c r="EP45">
        <v>-5.0072896470597401</v>
      </c>
      <c r="EQ45">
        <v>-0.34997529569167102</v>
      </c>
      <c r="ER45">
        <v>1.35537276254149</v>
      </c>
      <c r="ES45">
        <v>0.68478418650383999</v>
      </c>
      <c r="ET45">
        <v>0.67058857603765198</v>
      </c>
      <c r="EU45">
        <v>-0.104423776116517</v>
      </c>
      <c r="EV45">
        <v>-9.2367388943586107E-2</v>
      </c>
      <c r="EW45">
        <v>-1.20563871729314E-2</v>
      </c>
      <c r="EX45">
        <v>0</v>
      </c>
      <c r="EY45">
        <v>-1.77267839071424</v>
      </c>
      <c r="EZ45">
        <v>0</v>
      </c>
      <c r="FA45">
        <v>2.0844680257130999</v>
      </c>
      <c r="FB45">
        <v>1.8829850014604901</v>
      </c>
      <c r="FC45">
        <v>0.201483024252609</v>
      </c>
      <c r="FD45">
        <v>0</v>
      </c>
      <c r="FE45">
        <v>-6.6247202034621103E-2</v>
      </c>
      <c r="FF45">
        <v>-6.8661078233137204E-2</v>
      </c>
      <c r="FG45">
        <v>3.1511672282637298E-3</v>
      </c>
      <c r="FH45">
        <v>0.62203693092936096</v>
      </c>
      <c r="FI45">
        <v>0.55561381738958104</v>
      </c>
      <c r="FJ45">
        <v>6.6423113539778297E-2</v>
      </c>
      <c r="FK45">
        <v>0.69439493541517605</v>
      </c>
      <c r="FL45">
        <v>0.63781883502680603</v>
      </c>
      <c r="FM45">
        <v>5.6576100388370201E-2</v>
      </c>
      <c r="FN45">
        <v>0.180013242702182</v>
      </c>
      <c r="FO45">
        <v>-0.72602686208776301</v>
      </c>
      <c r="FP45">
        <v>0.906040104789955</v>
      </c>
      <c r="FQ45">
        <v>0</v>
      </c>
      <c r="FR45">
        <v>0.766117267582197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-1.42295417991862E-2</v>
      </c>
      <c r="GF45">
        <v>-0.463840944472169</v>
      </c>
      <c r="GG45">
        <v>0</v>
      </c>
      <c r="GH45">
        <v>2.1702588794130302E-2</v>
      </c>
      <c r="GI45">
        <v>0.29189119911963501</v>
      </c>
      <c r="GJ45">
        <v>0.26367722758067402</v>
      </c>
      <c r="GK45">
        <v>2.8213971538961598E-2</v>
      </c>
      <c r="GL45">
        <v>0</v>
      </c>
      <c r="GM45">
        <v>-9.17345156728493E-3</v>
      </c>
      <c r="GN45">
        <v>-9.6147142633484697E-3</v>
      </c>
      <c r="GO45">
        <v>4.4126269606353601E-4</v>
      </c>
      <c r="GP45">
        <v>8.7104768903113694E-2</v>
      </c>
      <c r="GQ45">
        <v>7.7803440208588301E-2</v>
      </c>
      <c r="GR45">
        <v>9.3013286945252197E-3</v>
      </c>
      <c r="GS45">
        <v>9.7237169321222006E-2</v>
      </c>
      <c r="GT45">
        <v>8.9314732718614606E-2</v>
      </c>
      <c r="GU45">
        <v>7.9224366026074203E-3</v>
      </c>
      <c r="GV45">
        <v>2.5207525671582999E-2</v>
      </c>
      <c r="GW45">
        <v>-0.101666635685316</v>
      </c>
      <c r="GX45">
        <v>0.126874161356899</v>
      </c>
      <c r="GY45">
        <v>0</v>
      </c>
      <c r="GZ45">
        <v>0.107280555586515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2.1702588794130302E-2</v>
      </c>
      <c r="HH45">
        <v>7.4730469949440496E-3</v>
      </c>
      <c r="HI45">
        <v>-0.48554353326629901</v>
      </c>
      <c r="HJ45">
        <v>0.122444694992805</v>
      </c>
      <c r="HK45">
        <v>0.47710307204197799</v>
      </c>
      <c r="HL45">
        <v>0.12147728076342799</v>
      </c>
      <c r="HM45">
        <v>0.27205220886147402</v>
      </c>
      <c r="HN45">
        <v>16.234183721166499</v>
      </c>
      <c r="HO45">
        <v>295.20252535311403</v>
      </c>
      <c r="HP45">
        <v>299.04442109541702</v>
      </c>
      <c r="HQ45">
        <v>761.87852352403195</v>
      </c>
      <c r="HR45">
        <v>293.62893506757399</v>
      </c>
    </row>
    <row r="46" spans="1:226" x14ac:dyDescent="0.35">
      <c r="A46" t="s">
        <v>271</v>
      </c>
      <c r="B46" t="s">
        <v>227</v>
      </c>
      <c r="C46">
        <v>3124.2</v>
      </c>
      <c r="D46">
        <v>0</v>
      </c>
      <c r="E46">
        <v>7459</v>
      </c>
      <c r="F46">
        <v>1.9588009349754701E-2</v>
      </c>
      <c r="G46">
        <v>41.906999999999996</v>
      </c>
      <c r="H46">
        <v>2.6503368034292499E-2</v>
      </c>
      <c r="I46">
        <v>7511.5</v>
      </c>
      <c r="J46">
        <v>5.6363295579298098E-3</v>
      </c>
      <c r="K46">
        <v>1885.7</v>
      </c>
      <c r="L46">
        <v>4556.6000000000004</v>
      </c>
      <c r="M46">
        <v>41.384</v>
      </c>
      <c r="N46">
        <v>2.5930884029947001E-2</v>
      </c>
      <c r="O46">
        <v>87.933333333333294</v>
      </c>
      <c r="P46">
        <v>-1</v>
      </c>
      <c r="Q46">
        <v>0</v>
      </c>
      <c r="R46">
        <v>633.4</v>
      </c>
      <c r="S46">
        <v>297.2</v>
      </c>
      <c r="T46">
        <v>739.4</v>
      </c>
      <c r="U46">
        <v>40.209000000000003</v>
      </c>
      <c r="V46">
        <v>1.9989345780168099E-2</v>
      </c>
      <c r="W46">
        <v>336.1</v>
      </c>
      <c r="X46">
        <v>29.917000000000002</v>
      </c>
      <c r="Y46">
        <v>28.25</v>
      </c>
      <c r="Z46">
        <v>3.3549189624263703E-2</v>
      </c>
      <c r="AA46">
        <v>38.273000000000003</v>
      </c>
      <c r="AB46">
        <v>2.83188693946641E-2</v>
      </c>
      <c r="AC46">
        <v>1123.2</v>
      </c>
      <c r="AD46">
        <v>3.2475151849806802E-2</v>
      </c>
      <c r="AE46">
        <v>0</v>
      </c>
      <c r="AF46">
        <v>0</v>
      </c>
      <c r="AG46">
        <v>71.5</v>
      </c>
      <c r="AH46">
        <v>16.091999999999999</v>
      </c>
      <c r="AI46">
        <v>0</v>
      </c>
      <c r="AJ46">
        <v>0</v>
      </c>
      <c r="AK46">
        <v>0</v>
      </c>
      <c r="AL46">
        <v>10.6</v>
      </c>
      <c r="AM46">
        <v>10.199999999999999</v>
      </c>
      <c r="AN46">
        <v>0.4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212.5</v>
      </c>
      <c r="AW46">
        <v>183.4</v>
      </c>
      <c r="AX46">
        <v>29.1</v>
      </c>
      <c r="AY46">
        <v>40.700000000000003</v>
      </c>
      <c r="AZ46">
        <v>26.5</v>
      </c>
      <c r="BA46">
        <v>16.399999999999999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16.399999999999999</v>
      </c>
      <c r="BJ46">
        <v>0</v>
      </c>
      <c r="BK46">
        <v>0</v>
      </c>
      <c r="BL46">
        <v>0</v>
      </c>
      <c r="BM46">
        <v>0</v>
      </c>
      <c r="BN46">
        <v>330.9</v>
      </c>
      <c r="BO46">
        <v>230.8</v>
      </c>
      <c r="BP46">
        <v>191</v>
      </c>
      <c r="BQ46">
        <v>752.8</v>
      </c>
      <c r="BR46">
        <v>75.3</v>
      </c>
      <c r="BS46">
        <v>278.39999999999998</v>
      </c>
      <c r="BT46">
        <v>50.7</v>
      </c>
      <c r="BU46">
        <v>187.3</v>
      </c>
      <c r="BV46">
        <v>516.4</v>
      </c>
      <c r="BW46">
        <v>58.5</v>
      </c>
      <c r="BX46">
        <v>52.5</v>
      </c>
      <c r="BY46">
        <v>180.2</v>
      </c>
      <c r="BZ46">
        <v>3.7</v>
      </c>
      <c r="CA46">
        <v>236.4</v>
      </c>
      <c r="CB46">
        <v>16.8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240.5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67.2</v>
      </c>
      <c r="DB46">
        <v>40.700000000000003</v>
      </c>
      <c r="DC46">
        <v>26.5</v>
      </c>
      <c r="DD46">
        <v>73.308508106500099</v>
      </c>
      <c r="DE46">
        <v>56.9000644553523</v>
      </c>
      <c r="DF46">
        <v>16.408443651147799</v>
      </c>
      <c r="DG46">
        <v>734.55762308493195</v>
      </c>
      <c r="DH46">
        <v>504.09320243938703</v>
      </c>
      <c r="DI46">
        <v>230.464420645545</v>
      </c>
      <c r="DJ46">
        <v>207.093410679756</v>
      </c>
      <c r="DK46">
        <v>178.73762705141601</v>
      </c>
      <c r="DL46">
        <v>28.3557836283405</v>
      </c>
      <c r="DM46">
        <v>65.530051068471394</v>
      </c>
      <c r="DN46">
        <v>39.693881699638098</v>
      </c>
      <c r="DO46">
        <v>25.836169368833399</v>
      </c>
      <c r="DP46">
        <v>10.332911894491501</v>
      </c>
      <c r="DQ46">
        <v>9.9432842481035202</v>
      </c>
      <c r="DR46">
        <v>0.389627646388021</v>
      </c>
      <c r="DS46">
        <v>15.9384302642669</v>
      </c>
      <c r="DT46">
        <v>0</v>
      </c>
      <c r="DU46">
        <v>15.9384302642669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25.836169368833399</v>
      </c>
      <c r="EC46">
        <v>0</v>
      </c>
      <c r="ED46">
        <v>39.693881699638098</v>
      </c>
      <c r="EE46">
        <v>289.78895334424101</v>
      </c>
      <c r="EF46">
        <v>327.72173136992399</v>
      </c>
      <c r="EG46">
        <v>0</v>
      </c>
      <c r="EH46">
        <v>15.66082126035</v>
      </c>
      <c r="EI46">
        <v>-3.9243620035489402</v>
      </c>
      <c r="EJ46">
        <v>-5.1476970783720004</v>
      </c>
      <c r="EK46">
        <v>1.22333507482306</v>
      </c>
      <c r="EL46">
        <v>27.0924652409286</v>
      </c>
      <c r="EM46">
        <v>26.818200431193599</v>
      </c>
      <c r="EN46">
        <v>0.27426480973497303</v>
      </c>
      <c r="EO46">
        <v>-2.5817640330723499</v>
      </c>
      <c r="EP46">
        <v>-2.07578500310029</v>
      </c>
      <c r="EQ46">
        <v>-0.50597902997206001</v>
      </c>
      <c r="ER46">
        <v>0.76707144494072599</v>
      </c>
      <c r="ES46">
        <v>0.67519211279038405</v>
      </c>
      <c r="ET46">
        <v>9.1879332150352197E-2</v>
      </c>
      <c r="EU46">
        <v>-2.5142299955133399E-2</v>
      </c>
      <c r="EV46">
        <v>-1.25154145199815E-2</v>
      </c>
      <c r="EW46">
        <v>-1.2626885435150699E-2</v>
      </c>
      <c r="EX46">
        <v>0</v>
      </c>
      <c r="EY46">
        <v>-1.96189640186421</v>
      </c>
      <c r="EZ46">
        <v>0</v>
      </c>
      <c r="FA46">
        <v>1.50063097146739</v>
      </c>
      <c r="FB46">
        <v>1.4794689466403801</v>
      </c>
      <c r="FC46">
        <v>2.1162024827002399E-2</v>
      </c>
      <c r="FD46">
        <v>0</v>
      </c>
      <c r="FE46">
        <v>-1.99520694708211E-2</v>
      </c>
      <c r="FF46">
        <v>-2.23470193620409E-2</v>
      </c>
      <c r="FG46">
        <v>2.66562669383938E-3</v>
      </c>
      <c r="FH46">
        <v>0.66153498392286103</v>
      </c>
      <c r="FI46">
        <v>0.61335967681555703</v>
      </c>
      <c r="FJ46">
        <v>4.8175307107305401E-2</v>
      </c>
      <c r="FK46">
        <v>0.59348848818022704</v>
      </c>
      <c r="FL46">
        <v>0.63768483372255902</v>
      </c>
      <c r="FM46">
        <v>-4.4196345542331303E-2</v>
      </c>
      <c r="FN46">
        <v>-2.8627533003148602</v>
      </c>
      <c r="FO46">
        <v>-3.6625413021379898</v>
      </c>
      <c r="FP46">
        <v>0.79978800182314103</v>
      </c>
      <c r="FQ46">
        <v>0</v>
      </c>
      <c r="FR46">
        <v>-0.54309641044728596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0.54611227068215695</v>
      </c>
      <c r="GF46">
        <v>9.1931987829623599E-2</v>
      </c>
      <c r="GG46">
        <v>0</v>
      </c>
      <c r="GH46">
        <v>-0.14745539230757401</v>
      </c>
      <c r="GI46">
        <v>0.201049165523498</v>
      </c>
      <c r="GJ46">
        <v>0.198213953194049</v>
      </c>
      <c r="GK46">
        <v>2.8352123294483399E-3</v>
      </c>
      <c r="GL46">
        <v>0</v>
      </c>
      <c r="GM46">
        <v>-2.6368425332531499E-3</v>
      </c>
      <c r="GN46">
        <v>-2.9939736551501698E-3</v>
      </c>
      <c r="GO46">
        <v>3.57131121897024E-4</v>
      </c>
      <c r="GP46">
        <v>8.8630088950008096E-2</v>
      </c>
      <c r="GQ46">
        <v>8.2175733764142098E-2</v>
      </c>
      <c r="GR46">
        <v>6.4543551858662097E-3</v>
      </c>
      <c r="GS46">
        <v>7.9513463046654298E-2</v>
      </c>
      <c r="GT46">
        <v>8.5434731206130599E-2</v>
      </c>
      <c r="GU46">
        <v>-5.9212681594763197E-3</v>
      </c>
      <c r="GV46">
        <v>-0.383541438948935</v>
      </c>
      <c r="GW46">
        <v>-0.490694172312164</v>
      </c>
      <c r="GX46">
        <v>0.107152733363229</v>
      </c>
      <c r="GY46">
        <v>0</v>
      </c>
      <c r="GZ46">
        <v>-7.2762112868071604E-2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-0.14745539230757401</v>
      </c>
      <c r="HH46">
        <v>0.39865687837458202</v>
      </c>
      <c r="HI46">
        <v>0.23938738013719801</v>
      </c>
      <c r="HJ46">
        <v>-0.30402797590228098</v>
      </c>
      <c r="HK46">
        <v>0.21428029907218099</v>
      </c>
      <c r="HL46">
        <v>0.54829658168168105</v>
      </c>
      <c r="HM46">
        <v>0.12781956705531899</v>
      </c>
      <c r="HN46">
        <v>15.66082126035</v>
      </c>
      <c r="HO46">
        <v>305.44977460459103</v>
      </c>
      <c r="HP46">
        <v>312.06091010957402</v>
      </c>
      <c r="HQ46">
        <v>807.86613119143203</v>
      </c>
      <c r="HR46">
        <v>298.894803906986</v>
      </c>
    </row>
    <row r="47" spans="1:226" x14ac:dyDescent="0.35">
      <c r="A47" t="s">
        <v>272</v>
      </c>
      <c r="B47" t="s">
        <v>227</v>
      </c>
      <c r="C47">
        <v>3162.5</v>
      </c>
      <c r="D47">
        <v>0</v>
      </c>
      <c r="E47">
        <v>7403.7</v>
      </c>
      <c r="F47">
        <v>-7.4138624480493097E-3</v>
      </c>
      <c r="G47">
        <v>42.694000000000003</v>
      </c>
      <c r="H47">
        <v>1.8779678812609099E-2</v>
      </c>
      <c r="I47">
        <v>7560</v>
      </c>
      <c r="J47">
        <v>6.4567662916861198E-3</v>
      </c>
      <c r="K47">
        <v>1917.5</v>
      </c>
      <c r="L47">
        <v>4556.8999999999996</v>
      </c>
      <c r="M47">
        <v>42.078000000000003</v>
      </c>
      <c r="N47">
        <v>1.6769766093176298E-2</v>
      </c>
      <c r="O47">
        <v>89.766666666666694</v>
      </c>
      <c r="P47">
        <v>-1</v>
      </c>
      <c r="Q47">
        <v>0</v>
      </c>
      <c r="R47">
        <v>648.70000000000005</v>
      </c>
      <c r="S47">
        <v>311.89999999999998</v>
      </c>
      <c r="T47">
        <v>758.4</v>
      </c>
      <c r="U47">
        <v>41.143999999999998</v>
      </c>
      <c r="V47">
        <v>2.3253500460095802E-2</v>
      </c>
      <c r="W47">
        <v>336.8</v>
      </c>
      <c r="X47">
        <v>30.562000000000001</v>
      </c>
      <c r="Y47">
        <v>28.84</v>
      </c>
      <c r="Z47">
        <v>2.08849557522124E-2</v>
      </c>
      <c r="AA47">
        <v>39.188000000000002</v>
      </c>
      <c r="AB47">
        <v>2.3907193060382002E-2</v>
      </c>
      <c r="AC47">
        <v>1101.8</v>
      </c>
      <c r="AD47">
        <v>2.1559648360463899E-2</v>
      </c>
      <c r="AE47">
        <v>0</v>
      </c>
      <c r="AF47">
        <v>0</v>
      </c>
      <c r="AG47">
        <v>71.400000000000006</v>
      </c>
      <c r="AH47">
        <v>15.715999999999999</v>
      </c>
      <c r="AI47">
        <v>0</v>
      </c>
      <c r="AJ47">
        <v>0</v>
      </c>
      <c r="AK47">
        <v>0</v>
      </c>
      <c r="AL47">
        <v>10.7</v>
      </c>
      <c r="AM47">
        <v>10.3</v>
      </c>
      <c r="AN47">
        <v>0.4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212.8</v>
      </c>
      <c r="AW47">
        <v>183.5</v>
      </c>
      <c r="AX47">
        <v>29.3</v>
      </c>
      <c r="AY47">
        <v>42.6</v>
      </c>
      <c r="AZ47">
        <v>28.1</v>
      </c>
      <c r="BA47">
        <v>15.5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15.5</v>
      </c>
      <c r="BJ47">
        <v>0</v>
      </c>
      <c r="BK47">
        <v>0</v>
      </c>
      <c r="BL47">
        <v>0</v>
      </c>
      <c r="BM47">
        <v>0</v>
      </c>
      <c r="BN47">
        <v>342.7</v>
      </c>
      <c r="BO47">
        <v>235.5</v>
      </c>
      <c r="BP47">
        <v>194.8</v>
      </c>
      <c r="BQ47">
        <v>772.9</v>
      </c>
      <c r="BR47">
        <v>65.900000000000006</v>
      </c>
      <c r="BS47">
        <v>289</v>
      </c>
      <c r="BT47">
        <v>51.8</v>
      </c>
      <c r="BU47">
        <v>190.9</v>
      </c>
      <c r="BV47">
        <v>531.70000000000005</v>
      </c>
      <c r="BW47">
        <v>50.7</v>
      </c>
      <c r="BX47">
        <v>53.7</v>
      </c>
      <c r="BY47">
        <v>183.7</v>
      </c>
      <c r="BZ47">
        <v>3.8</v>
      </c>
      <c r="CA47">
        <v>241.2</v>
      </c>
      <c r="CB47">
        <v>15.2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241.6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70.7</v>
      </c>
      <c r="DB47">
        <v>42.6</v>
      </c>
      <c r="DC47">
        <v>28.1</v>
      </c>
      <c r="DD47">
        <v>64.637236613183802</v>
      </c>
      <c r="DE47">
        <v>49.7189686835492</v>
      </c>
      <c r="DF47">
        <v>14.918267929634601</v>
      </c>
      <c r="DG47">
        <v>760.27572008505695</v>
      </c>
      <c r="DH47">
        <v>523.04009278948399</v>
      </c>
      <c r="DI47">
        <v>237.23562729557301</v>
      </c>
      <c r="DJ47">
        <v>209.23642470519999</v>
      </c>
      <c r="DK47">
        <v>180.42442489851101</v>
      </c>
      <c r="DL47">
        <v>28.811999806688601</v>
      </c>
      <c r="DM47">
        <v>69.5730717185386</v>
      </c>
      <c r="DN47">
        <v>41.917470520007697</v>
      </c>
      <c r="DO47">
        <v>27.6556011985308</v>
      </c>
      <c r="DP47">
        <v>10.5222404794123</v>
      </c>
      <c r="DQ47">
        <v>10.128948385849601</v>
      </c>
      <c r="DR47">
        <v>0.39329209356272998</v>
      </c>
      <c r="DS47">
        <v>15.2249758360719</v>
      </c>
      <c r="DT47">
        <v>0</v>
      </c>
      <c r="DU47">
        <v>15.2249758360719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27.6556011985308</v>
      </c>
      <c r="EC47">
        <v>0</v>
      </c>
      <c r="ED47">
        <v>41.917470520007697</v>
      </c>
      <c r="EE47">
        <v>306.91602551710798</v>
      </c>
      <c r="EF47">
        <v>331.16368161608301</v>
      </c>
      <c r="EG47">
        <v>0</v>
      </c>
      <c r="EH47">
        <v>15.446140924028599</v>
      </c>
      <c r="EI47">
        <v>-11.1489578885801</v>
      </c>
      <c r="EJ47">
        <v>-9.1587521445144393</v>
      </c>
      <c r="EK47">
        <v>-1.99020574406569</v>
      </c>
      <c r="EL47">
        <v>2.6150664206757002</v>
      </c>
      <c r="EM47">
        <v>3.3058186764570801</v>
      </c>
      <c r="EN47">
        <v>-0.69075225578146204</v>
      </c>
      <c r="EO47">
        <v>-4.63563813178322</v>
      </c>
      <c r="EP47">
        <v>-4.1597460393837498</v>
      </c>
      <c r="EQ47">
        <v>-0.47589209239950098</v>
      </c>
      <c r="ER47">
        <v>1.9391770237372401</v>
      </c>
      <c r="ES47">
        <v>0.95468013193610102</v>
      </c>
      <c r="ET47">
        <v>0.98449689180114697</v>
      </c>
      <c r="EU47">
        <v>-0.14620124327954201</v>
      </c>
      <c r="EV47">
        <v>-0.136910630325595</v>
      </c>
      <c r="EW47">
        <v>-9.2906129539449493E-3</v>
      </c>
      <c r="EX47">
        <v>0</v>
      </c>
      <c r="EY47">
        <v>-1.2809151311117399</v>
      </c>
      <c r="EZ47">
        <v>0</v>
      </c>
      <c r="FA47">
        <v>1.50575555220549</v>
      </c>
      <c r="FB47">
        <v>1.6627612941507799</v>
      </c>
      <c r="FC47">
        <v>-0.15700574194528999</v>
      </c>
      <c r="FD47">
        <v>0</v>
      </c>
      <c r="FE47">
        <v>-1.8094664873677099E-2</v>
      </c>
      <c r="FF47">
        <v>-1.8401187068026102E-2</v>
      </c>
      <c r="FG47">
        <v>2.3771989969687199E-3</v>
      </c>
      <c r="FH47">
        <v>1.37660480955568</v>
      </c>
      <c r="FI47">
        <v>0.67629723004169295</v>
      </c>
      <c r="FJ47">
        <v>0.70030757951399203</v>
      </c>
      <c r="FK47">
        <v>1.3586913197522399</v>
      </c>
      <c r="FL47">
        <v>1.2834222380193001</v>
      </c>
      <c r="FM47">
        <v>7.5269081732941306E-2</v>
      </c>
      <c r="FN47">
        <v>-3.0191143927219501</v>
      </c>
      <c r="FO47">
        <v>-3.6576687879502399</v>
      </c>
      <c r="FP47">
        <v>0.63855439522830404</v>
      </c>
      <c r="FQ47">
        <v>0</v>
      </c>
      <c r="FR47">
        <v>-0.72899588240171498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0.75156631731264301</v>
      </c>
      <c r="GF47">
        <v>-1.1159742608779999</v>
      </c>
      <c r="GG47">
        <v>0</v>
      </c>
      <c r="GH47">
        <v>-0.110699293757567</v>
      </c>
      <c r="GI47">
        <v>0.19278606391466399</v>
      </c>
      <c r="GJ47">
        <v>0.21288794496521099</v>
      </c>
      <c r="GK47">
        <v>-2.0101881050546101E-2</v>
      </c>
      <c r="GL47">
        <v>0</v>
      </c>
      <c r="GM47">
        <v>-2.05159568158983E-3</v>
      </c>
      <c r="GN47">
        <v>-2.35595506920505E-3</v>
      </c>
      <c r="GO47">
        <v>3.0435938761522603E-4</v>
      </c>
      <c r="GP47">
        <v>0.17625053576028199</v>
      </c>
      <c r="GQ47">
        <v>8.6588212027615796E-2</v>
      </c>
      <c r="GR47">
        <v>8.9662323732666499E-2</v>
      </c>
      <c r="GS47">
        <v>0.17395702192590001</v>
      </c>
      <c r="GT47">
        <v>0.16432011241524899</v>
      </c>
      <c r="GU47">
        <v>9.6369095106512096E-3</v>
      </c>
      <c r="GV47">
        <v>-0.38654559794148102</v>
      </c>
      <c r="GW47">
        <v>-0.468301490039081</v>
      </c>
      <c r="GX47">
        <v>8.1755892097599897E-2</v>
      </c>
      <c r="GY47">
        <v>0</v>
      </c>
      <c r="GZ47">
        <v>-9.3335366801320596E-2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-0.110699293757567</v>
      </c>
      <c r="HH47">
        <v>0.64086702355507597</v>
      </c>
      <c r="HI47">
        <v>-1.00527496712043</v>
      </c>
      <c r="HJ47">
        <v>-0.21258857601558101</v>
      </c>
      <c r="HK47">
        <v>0.273649637192036</v>
      </c>
      <c r="HL47">
        <v>-0.30334688238890301</v>
      </c>
      <c r="HM47">
        <v>-4.7530389342518797E-2</v>
      </c>
      <c r="HN47">
        <v>15.446140924028599</v>
      </c>
      <c r="HO47">
        <v>322.36216644113699</v>
      </c>
      <c r="HP47">
        <v>315.71754069205502</v>
      </c>
      <c r="HQ47">
        <v>824.91295669824103</v>
      </c>
      <c r="HR47">
        <v>304.55671273922297</v>
      </c>
    </row>
    <row r="48" spans="1:226" x14ac:dyDescent="0.35">
      <c r="A48" t="s">
        <v>273</v>
      </c>
      <c r="B48" t="s">
        <v>227</v>
      </c>
      <c r="C48">
        <v>3260.6</v>
      </c>
      <c r="D48">
        <v>0</v>
      </c>
      <c r="E48">
        <v>7492.4</v>
      </c>
      <c r="F48">
        <v>1.1980496238367401E-2</v>
      </c>
      <c r="G48">
        <v>43.524000000000001</v>
      </c>
      <c r="H48">
        <v>1.94406708202557E-2</v>
      </c>
      <c r="I48">
        <v>7611.3</v>
      </c>
      <c r="J48">
        <v>6.7857142857143896E-3</v>
      </c>
      <c r="K48">
        <v>1958.1</v>
      </c>
      <c r="L48">
        <v>4578</v>
      </c>
      <c r="M48">
        <v>42.771999999999998</v>
      </c>
      <c r="N48">
        <v>1.6493179333618501E-2</v>
      </c>
      <c r="O48">
        <v>92.266666666666694</v>
      </c>
      <c r="P48">
        <v>1</v>
      </c>
      <c r="Q48">
        <v>0</v>
      </c>
      <c r="R48">
        <v>657.8</v>
      </c>
      <c r="S48">
        <v>317.39999999999998</v>
      </c>
      <c r="T48">
        <v>755.3</v>
      </c>
      <c r="U48">
        <v>42.045999999999999</v>
      </c>
      <c r="V48">
        <v>2.19230021388295E-2</v>
      </c>
      <c r="W48">
        <v>340.3</v>
      </c>
      <c r="X48">
        <v>30.977</v>
      </c>
      <c r="Y48">
        <v>29.184999999999999</v>
      </c>
      <c r="Z48">
        <v>1.1962552011095799E-2</v>
      </c>
      <c r="AA48">
        <v>39.991</v>
      </c>
      <c r="AB48">
        <v>2.0490966622435301E-2</v>
      </c>
      <c r="AC48">
        <v>1098.5999999999999</v>
      </c>
      <c r="AD48">
        <v>1.3578954256920199E-2</v>
      </c>
      <c r="AE48">
        <v>0</v>
      </c>
      <c r="AF48">
        <v>0</v>
      </c>
      <c r="AG48">
        <v>68.8</v>
      </c>
      <c r="AH48">
        <v>14.827999999999999</v>
      </c>
      <c r="AI48">
        <v>0</v>
      </c>
      <c r="AJ48">
        <v>0</v>
      </c>
      <c r="AK48">
        <v>0</v>
      </c>
      <c r="AL48">
        <v>11.1</v>
      </c>
      <c r="AM48">
        <v>10.7</v>
      </c>
      <c r="AN48">
        <v>0.4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229.3</v>
      </c>
      <c r="AW48">
        <v>199.9</v>
      </c>
      <c r="AX48">
        <v>29.4</v>
      </c>
      <c r="AY48">
        <v>44.4</v>
      </c>
      <c r="AZ48">
        <v>28.3</v>
      </c>
      <c r="BA48">
        <v>15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15</v>
      </c>
      <c r="BJ48">
        <v>0</v>
      </c>
      <c r="BK48">
        <v>0</v>
      </c>
      <c r="BL48">
        <v>0</v>
      </c>
      <c r="BM48">
        <v>0</v>
      </c>
      <c r="BN48">
        <v>356.9</v>
      </c>
      <c r="BO48">
        <v>237.5</v>
      </c>
      <c r="BP48">
        <v>199.5</v>
      </c>
      <c r="BQ48">
        <v>793.8</v>
      </c>
      <c r="BR48">
        <v>68.400000000000006</v>
      </c>
      <c r="BS48">
        <v>301.39999999999998</v>
      </c>
      <c r="BT48">
        <v>49.1</v>
      </c>
      <c r="BU48">
        <v>195.6</v>
      </c>
      <c r="BV48">
        <v>546.1</v>
      </c>
      <c r="BW48">
        <v>52.7</v>
      </c>
      <c r="BX48">
        <v>55.5</v>
      </c>
      <c r="BY48">
        <v>188.3</v>
      </c>
      <c r="BZ48">
        <v>3.9</v>
      </c>
      <c r="CA48">
        <v>247.7</v>
      </c>
      <c r="CB48">
        <v>15.7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259.3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72.7</v>
      </c>
      <c r="DB48">
        <v>44.4</v>
      </c>
      <c r="DC48">
        <v>28.3</v>
      </c>
      <c r="DD48">
        <v>67.313099481914506</v>
      </c>
      <c r="DE48">
        <v>51.8637958077855</v>
      </c>
      <c r="DF48">
        <v>15.449303674129</v>
      </c>
      <c r="DG48">
        <v>781.05242169304597</v>
      </c>
      <c r="DH48">
        <v>537.33057654831498</v>
      </c>
      <c r="DI48">
        <v>243.72184514473099</v>
      </c>
      <c r="DJ48">
        <v>225.79025143780601</v>
      </c>
      <c r="DK48">
        <v>196.873501592281</v>
      </c>
      <c r="DL48">
        <v>28.916749845525</v>
      </c>
      <c r="DM48">
        <v>71.533932221113204</v>
      </c>
      <c r="DN48">
        <v>43.697390560387902</v>
      </c>
      <c r="DO48">
        <v>27.836541660725299</v>
      </c>
      <c r="DP48">
        <v>10.923522981130301</v>
      </c>
      <c r="DQ48">
        <v>10.5301202528637</v>
      </c>
      <c r="DR48">
        <v>0.39340272826655298</v>
      </c>
      <c r="DS48">
        <v>14.744355720328899</v>
      </c>
      <c r="DT48">
        <v>0</v>
      </c>
      <c r="DU48">
        <v>14.744355720328899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27.836541660725299</v>
      </c>
      <c r="EC48">
        <v>0</v>
      </c>
      <c r="ED48">
        <v>43.697390560387902</v>
      </c>
      <c r="EE48">
        <v>312.25577736584398</v>
      </c>
      <c r="EF48">
        <v>334.74509720043699</v>
      </c>
      <c r="EG48">
        <v>0</v>
      </c>
      <c r="EH48">
        <v>14.568793193592899</v>
      </c>
      <c r="EI48">
        <v>0.96592091048596296</v>
      </c>
      <c r="EJ48">
        <v>0.81976009349982304</v>
      </c>
      <c r="EK48">
        <v>0.146160816986141</v>
      </c>
      <c r="EL48">
        <v>2.9077431216176102</v>
      </c>
      <c r="EM48">
        <v>2.02261226260066</v>
      </c>
      <c r="EN48">
        <v>0.88513085901692501</v>
      </c>
      <c r="EO48">
        <v>11.5462514378059</v>
      </c>
      <c r="EP48">
        <v>12.128323020852401</v>
      </c>
      <c r="EQ48">
        <v>-0.58207158304644901</v>
      </c>
      <c r="ER48">
        <v>0.354182221113163</v>
      </c>
      <c r="ES48">
        <v>0.80831913181641801</v>
      </c>
      <c r="ET48">
        <v>-0.45413691070325501</v>
      </c>
      <c r="EU48">
        <v>0.15091583827313901</v>
      </c>
      <c r="EV48">
        <v>0.16022739572087</v>
      </c>
      <c r="EW48">
        <v>-9.3115574477331507E-3</v>
      </c>
      <c r="EX48">
        <v>0</v>
      </c>
      <c r="EY48">
        <v>-0.86082285109965895</v>
      </c>
      <c r="EZ48">
        <v>0</v>
      </c>
      <c r="FA48">
        <v>-0.231393525705232</v>
      </c>
      <c r="FB48">
        <v>0.199238024544448</v>
      </c>
      <c r="FC48">
        <v>-0.43063155024967797</v>
      </c>
      <c r="FD48">
        <v>0</v>
      </c>
      <c r="FE48">
        <v>-1.14927085086962E-3</v>
      </c>
      <c r="FF48">
        <v>-9.5294009029102899E-4</v>
      </c>
      <c r="FG48">
        <v>1.82694672739365E-3</v>
      </c>
      <c r="FH48">
        <v>0.99355577677484097</v>
      </c>
      <c r="FI48">
        <v>0.70266950168551701</v>
      </c>
      <c r="FJ48">
        <v>0.29088627508932702</v>
      </c>
      <c r="FK48">
        <v>1.2775016203048899</v>
      </c>
      <c r="FL48">
        <v>1.2146555195386599</v>
      </c>
      <c r="FM48">
        <v>6.2846100766232302E-2</v>
      </c>
      <c r="FN48">
        <v>-1.7065532187052299</v>
      </c>
      <c r="FO48">
        <v>-2.23867893735921</v>
      </c>
      <c r="FP48">
        <v>0.53212571865400804</v>
      </c>
      <c r="FQ48">
        <v>0</v>
      </c>
      <c r="FR48">
        <v>-0.732425199795115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-0.43690101537583997</v>
      </c>
      <c r="GF48">
        <v>-0.42483103432845098</v>
      </c>
      <c r="GG48">
        <v>0</v>
      </c>
      <c r="GH48">
        <v>-0.166536640904662</v>
      </c>
      <c r="GI48">
        <v>-2.92671653065904E-2</v>
      </c>
      <c r="GJ48">
        <v>2.5200066345542799E-2</v>
      </c>
      <c r="GK48">
        <v>-5.44672316521332E-2</v>
      </c>
      <c r="GL48">
        <v>0</v>
      </c>
      <c r="GM48">
        <v>1.10546294020885E-4</v>
      </c>
      <c r="GN48">
        <v>-1.20529971894518E-4</v>
      </c>
      <c r="GO48">
        <v>2.3107626591540201E-4</v>
      </c>
      <c r="GP48">
        <v>0.125667133821324</v>
      </c>
      <c r="GQ48">
        <v>8.8875193889077303E-2</v>
      </c>
      <c r="GR48">
        <v>3.6791939932246803E-2</v>
      </c>
      <c r="GS48">
        <v>0.16158123260773299</v>
      </c>
      <c r="GT48">
        <v>0.153632318676826</v>
      </c>
      <c r="GU48">
        <v>7.94891393090685E-3</v>
      </c>
      <c r="GV48">
        <v>-0.21584862845283201</v>
      </c>
      <c r="GW48">
        <v>-0.28315306717586902</v>
      </c>
      <c r="GX48">
        <v>6.7304438723036597E-2</v>
      </c>
      <c r="GY48">
        <v>0</v>
      </c>
      <c r="GZ48">
        <v>-9.2638760448394003E-2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-0.166536640904662</v>
      </c>
      <c r="HH48">
        <v>-0.60343765628050205</v>
      </c>
      <c r="HI48">
        <v>-0.25829439342379001</v>
      </c>
      <c r="HJ48">
        <v>-5.4267395845099702E-2</v>
      </c>
      <c r="HK48">
        <v>3.8717543603605802E-3</v>
      </c>
      <c r="HL48">
        <v>-0.91212769118903103</v>
      </c>
      <c r="HM48">
        <v>-0.13642517778320701</v>
      </c>
      <c r="HN48">
        <v>14.568793193592899</v>
      </c>
      <c r="HO48">
        <v>326.82457055943701</v>
      </c>
      <c r="HP48">
        <v>320.17630400684402</v>
      </c>
      <c r="HQ48">
        <v>848.36552117496103</v>
      </c>
      <c r="HR48">
        <v>322.99206236037799</v>
      </c>
    </row>
    <row r="49" spans="1:226" x14ac:dyDescent="0.35">
      <c r="A49" t="s">
        <v>274</v>
      </c>
      <c r="B49" t="s">
        <v>227</v>
      </c>
      <c r="C49">
        <v>3280.8</v>
      </c>
      <c r="D49">
        <v>0</v>
      </c>
      <c r="E49">
        <v>7410.8</v>
      </c>
      <c r="F49">
        <v>-1.08910362500667E-2</v>
      </c>
      <c r="G49">
        <v>44.243000000000002</v>
      </c>
      <c r="H49">
        <v>1.6519621358330999E-2</v>
      </c>
      <c r="I49">
        <v>7665.5</v>
      </c>
      <c r="J49">
        <v>7.1209911578835597E-3</v>
      </c>
      <c r="K49">
        <v>1974.4</v>
      </c>
      <c r="L49">
        <v>4546.7</v>
      </c>
      <c r="M49">
        <v>43.427</v>
      </c>
      <c r="N49">
        <v>1.5313756663237799E-2</v>
      </c>
      <c r="O49">
        <v>93.766666666666694</v>
      </c>
      <c r="P49">
        <v>1</v>
      </c>
      <c r="Q49">
        <v>0</v>
      </c>
      <c r="R49">
        <v>677.7</v>
      </c>
      <c r="S49">
        <v>329.3</v>
      </c>
      <c r="T49">
        <v>768.8</v>
      </c>
      <c r="U49">
        <v>42.851999999999997</v>
      </c>
      <c r="V49">
        <v>1.91694810445702E-2</v>
      </c>
      <c r="W49">
        <v>348.4</v>
      </c>
      <c r="X49">
        <v>31.466000000000001</v>
      </c>
      <c r="Y49">
        <v>29.632999999999999</v>
      </c>
      <c r="Z49">
        <v>1.5350351207812101E-2</v>
      </c>
      <c r="AA49">
        <v>40.703000000000003</v>
      </c>
      <c r="AB49">
        <v>1.7804005901327798E-2</v>
      </c>
      <c r="AC49">
        <v>1107.2</v>
      </c>
      <c r="AD49">
        <v>1.57859056719503E-2</v>
      </c>
      <c r="AE49">
        <v>0</v>
      </c>
      <c r="AF49">
        <v>0</v>
      </c>
      <c r="AG49">
        <v>66</v>
      </c>
      <c r="AH49">
        <v>15.012</v>
      </c>
      <c r="AI49">
        <v>0</v>
      </c>
      <c r="AJ49">
        <v>0</v>
      </c>
      <c r="AK49">
        <v>0</v>
      </c>
      <c r="AL49">
        <v>13.5</v>
      </c>
      <c r="AM49">
        <v>13.1</v>
      </c>
      <c r="AN49">
        <v>0.4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228.3</v>
      </c>
      <c r="AW49">
        <v>198.6</v>
      </c>
      <c r="AX49">
        <v>29.7</v>
      </c>
      <c r="AY49">
        <v>46.3</v>
      </c>
      <c r="AZ49">
        <v>28</v>
      </c>
      <c r="BA49">
        <v>16.600000000000001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16.600000000000001</v>
      </c>
      <c r="BJ49">
        <v>0</v>
      </c>
      <c r="BK49">
        <v>0</v>
      </c>
      <c r="BL49">
        <v>0</v>
      </c>
      <c r="BM49">
        <v>0</v>
      </c>
      <c r="BN49">
        <v>352.7</v>
      </c>
      <c r="BO49">
        <v>238.8</v>
      </c>
      <c r="BP49">
        <v>202.2</v>
      </c>
      <c r="BQ49">
        <v>793.7</v>
      </c>
      <c r="BR49">
        <v>58.9</v>
      </c>
      <c r="BS49">
        <v>295.89999999999998</v>
      </c>
      <c r="BT49">
        <v>48.1</v>
      </c>
      <c r="BU49">
        <v>198.2</v>
      </c>
      <c r="BV49">
        <v>542.20000000000005</v>
      </c>
      <c r="BW49">
        <v>44.8</v>
      </c>
      <c r="BX49">
        <v>56.8</v>
      </c>
      <c r="BY49">
        <v>190.7</v>
      </c>
      <c r="BZ49">
        <v>4</v>
      </c>
      <c r="CA49">
        <v>251.5</v>
      </c>
      <c r="CB49">
        <v>14.1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261.5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74.3</v>
      </c>
      <c r="DB49">
        <v>46.3</v>
      </c>
      <c r="DC49">
        <v>28</v>
      </c>
      <c r="DD49">
        <v>57.852539044234497</v>
      </c>
      <c r="DE49">
        <v>43.992965023847397</v>
      </c>
      <c r="DF49">
        <v>13.8595740203872</v>
      </c>
      <c r="DG49">
        <v>781.54393996072201</v>
      </c>
      <c r="DH49">
        <v>533.83715748620602</v>
      </c>
      <c r="DI49">
        <v>247.70678247451599</v>
      </c>
      <c r="DJ49">
        <v>224.78855559711999</v>
      </c>
      <c r="DK49">
        <v>195.53878004301899</v>
      </c>
      <c r="DL49">
        <v>29.2497755541008</v>
      </c>
      <c r="DM49">
        <v>73.186689890582599</v>
      </c>
      <c r="DN49">
        <v>45.620069204152202</v>
      </c>
      <c r="DO49">
        <v>27.566620686430401</v>
      </c>
      <c r="DP49">
        <v>13.330017301038099</v>
      </c>
      <c r="DQ49">
        <v>12.936142803703399</v>
      </c>
      <c r="DR49">
        <v>0.39387449733470498</v>
      </c>
      <c r="DS49">
        <v>16.370293650051401</v>
      </c>
      <c r="DT49">
        <v>0</v>
      </c>
      <c r="DU49">
        <v>16.370293650051401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27.566620686430401</v>
      </c>
      <c r="EC49">
        <v>0</v>
      </c>
      <c r="ED49">
        <v>45.620069204152202</v>
      </c>
      <c r="EE49">
        <v>324.43941363508799</v>
      </c>
      <c r="EF49">
        <v>343.18872860750002</v>
      </c>
      <c r="EG49">
        <v>0</v>
      </c>
      <c r="EH49">
        <v>14.7849276161975</v>
      </c>
      <c r="EI49">
        <v>-11.034536750964699</v>
      </c>
      <c r="EJ49">
        <v>-9.0823112101730992</v>
      </c>
      <c r="EK49">
        <v>-1.9522255407916</v>
      </c>
      <c r="EL49">
        <v>-17.908702820406099</v>
      </c>
      <c r="EM49">
        <v>-16.151615785114402</v>
      </c>
      <c r="EN49">
        <v>-1.75708703529176</v>
      </c>
      <c r="EO49">
        <v>-6.1442876753831097</v>
      </c>
      <c r="EP49">
        <v>-5.7847060894421203</v>
      </c>
      <c r="EQ49">
        <v>-0.35958158594096501</v>
      </c>
      <c r="ER49">
        <v>-3.1006166595531699E-2</v>
      </c>
      <c r="ES49">
        <v>0.90389719674221403</v>
      </c>
      <c r="ET49">
        <v>-0.93490336333773505</v>
      </c>
      <c r="EU49">
        <v>2.1509742991855498</v>
      </c>
      <c r="EV49">
        <v>2.1599481983139999</v>
      </c>
      <c r="EW49">
        <v>-8.9738991284485405E-3</v>
      </c>
      <c r="EX49">
        <v>0</v>
      </c>
      <c r="EY49">
        <v>1.2634787826831799</v>
      </c>
      <c r="EZ49">
        <v>0</v>
      </c>
      <c r="FA49">
        <v>-0.40847364054736501</v>
      </c>
      <c r="FB49">
        <v>2.4319325008410601E-2</v>
      </c>
      <c r="FC49">
        <v>-0.43279296555577002</v>
      </c>
      <c r="FD49">
        <v>0</v>
      </c>
      <c r="FE49">
        <v>3.4054799505027003E-2</v>
      </c>
      <c r="FF49">
        <v>3.4948717231290498E-2</v>
      </c>
      <c r="FG49">
        <v>-4.5620989750227001E-5</v>
      </c>
      <c r="FH49">
        <v>0.68162051771901</v>
      </c>
      <c r="FI49">
        <v>0.75196992898915105</v>
      </c>
      <c r="FJ49">
        <v>-7.0349411270135595E-2</v>
      </c>
      <c r="FK49">
        <v>1.7120144098639001</v>
      </c>
      <c r="FL49">
        <v>1.5756637427978899</v>
      </c>
      <c r="FM49">
        <v>0.13635066706600801</v>
      </c>
      <c r="FN49">
        <v>0.51560284378515298</v>
      </c>
      <c r="FO49">
        <v>-7.6277147286944305E-2</v>
      </c>
      <c r="FP49">
        <v>0.59187999107210798</v>
      </c>
      <c r="FQ49">
        <v>0</v>
      </c>
      <c r="FR49">
        <v>-0.116479056629022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0.43616562877277099</v>
      </c>
      <c r="GF49">
        <v>3.7389806637739401E-2</v>
      </c>
      <c r="GG49">
        <v>0</v>
      </c>
      <c r="GH49">
        <v>-2.2767325816596299E-2</v>
      </c>
      <c r="GI49">
        <v>-5.0110242353844002E-2</v>
      </c>
      <c r="GJ49">
        <v>2.9834171635172201E-3</v>
      </c>
      <c r="GK49">
        <v>-5.3093659517361197E-2</v>
      </c>
      <c r="GL49">
        <v>0</v>
      </c>
      <c r="GM49">
        <v>4.2818004344648596E-3</v>
      </c>
      <c r="GN49">
        <v>4.2873970718629098E-3</v>
      </c>
      <c r="GO49">
        <v>-5.5966373980527501E-6</v>
      </c>
      <c r="GP49">
        <v>8.3619029346624602E-2</v>
      </c>
      <c r="GQ49">
        <v>9.2249270562369104E-2</v>
      </c>
      <c r="GR49">
        <v>-8.6302412157437999E-3</v>
      </c>
      <c r="GS49">
        <v>0.210024462965577</v>
      </c>
      <c r="GT49">
        <v>0.19329739836814</v>
      </c>
      <c r="GU49">
        <v>1.6727064597436999E-2</v>
      </c>
      <c r="GV49">
        <v>6.32525110452265E-2</v>
      </c>
      <c r="GW49">
        <v>-9.3574369486529307E-3</v>
      </c>
      <c r="GX49">
        <v>7.2609947993879403E-2</v>
      </c>
      <c r="GY49">
        <v>0</v>
      </c>
      <c r="GZ49">
        <v>-1.4289278860212499E-2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-2.2767325816596299E-2</v>
      </c>
      <c r="HH49">
        <v>0.41339830295617402</v>
      </c>
      <c r="HI49">
        <v>6.01571324543358E-2</v>
      </c>
      <c r="HJ49">
        <v>0.27327697401080397</v>
      </c>
      <c r="HK49">
        <v>2.3501308567033599E-2</v>
      </c>
      <c r="HL49">
        <v>0.77033371798834704</v>
      </c>
      <c r="HM49">
        <v>2.5788931523023199E-2</v>
      </c>
      <c r="HN49">
        <v>14.7849276161975</v>
      </c>
      <c r="HO49">
        <v>339.22434125128598</v>
      </c>
      <c r="HP49">
        <v>328.403800991303</v>
      </c>
      <c r="HQ49">
        <v>839.39647900495595</v>
      </c>
      <c r="HR49">
        <v>327.675556438792</v>
      </c>
    </row>
    <row r="50" spans="1:226" x14ac:dyDescent="0.35">
      <c r="A50" t="s">
        <v>275</v>
      </c>
      <c r="B50" t="s">
        <v>227</v>
      </c>
      <c r="C50">
        <v>3274.3</v>
      </c>
      <c r="D50">
        <v>0</v>
      </c>
      <c r="E50">
        <v>7295.6</v>
      </c>
      <c r="F50">
        <v>-1.55448804447563E-2</v>
      </c>
      <c r="G50">
        <v>44.877000000000002</v>
      </c>
      <c r="H50">
        <v>1.4329950500644201E-2</v>
      </c>
      <c r="I50">
        <v>7721.9</v>
      </c>
      <c r="J50">
        <v>7.3576413802098903E-3</v>
      </c>
      <c r="K50">
        <v>2014.2</v>
      </c>
      <c r="L50">
        <v>4580.2</v>
      </c>
      <c r="M50">
        <v>43.978999999999999</v>
      </c>
      <c r="N50">
        <v>1.27109862527921E-2</v>
      </c>
      <c r="O50">
        <v>94.6</v>
      </c>
      <c r="P50">
        <v>1</v>
      </c>
      <c r="Q50">
        <v>0</v>
      </c>
      <c r="R50">
        <v>688.1</v>
      </c>
      <c r="S50">
        <v>334.9</v>
      </c>
      <c r="T50">
        <v>769.3</v>
      </c>
      <c r="U50">
        <v>43.536000000000001</v>
      </c>
      <c r="V50">
        <v>1.5961915429851599E-2</v>
      </c>
      <c r="W50">
        <v>353.2</v>
      </c>
      <c r="X50">
        <v>31.997</v>
      </c>
      <c r="Y50">
        <v>30.152000000000001</v>
      </c>
      <c r="Z50">
        <v>1.75142577531806E-2</v>
      </c>
      <c r="AA50">
        <v>41.274000000000001</v>
      </c>
      <c r="AB50">
        <v>1.4028449991401201E-2</v>
      </c>
      <c r="AC50">
        <v>1104.0999999999999</v>
      </c>
      <c r="AD50">
        <v>1.6875357528761199E-2</v>
      </c>
      <c r="AE50">
        <v>0</v>
      </c>
      <c r="AF50">
        <v>0</v>
      </c>
      <c r="AG50">
        <v>65.8</v>
      </c>
      <c r="AH50">
        <v>13.852</v>
      </c>
      <c r="AI50">
        <v>0</v>
      </c>
      <c r="AJ50">
        <v>0</v>
      </c>
      <c r="AK50">
        <v>0</v>
      </c>
      <c r="AL50">
        <v>14</v>
      </c>
      <c r="AM50">
        <v>13.6</v>
      </c>
      <c r="AN50">
        <v>0.4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228.1</v>
      </c>
      <c r="AW50">
        <v>197.9</v>
      </c>
      <c r="AX50">
        <v>30.2</v>
      </c>
      <c r="AY50">
        <v>48.2</v>
      </c>
      <c r="AZ50">
        <v>28.8</v>
      </c>
      <c r="BA50">
        <v>19.100000000000001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19.100000000000001</v>
      </c>
      <c r="BJ50">
        <v>0</v>
      </c>
      <c r="BK50">
        <v>0</v>
      </c>
      <c r="BL50">
        <v>0</v>
      </c>
      <c r="BM50">
        <v>0</v>
      </c>
      <c r="BN50">
        <v>352.5</v>
      </c>
      <c r="BO50">
        <v>237.4</v>
      </c>
      <c r="BP50">
        <v>207.2</v>
      </c>
      <c r="BQ50">
        <v>797.1</v>
      </c>
      <c r="BR50">
        <v>47.6</v>
      </c>
      <c r="BS50">
        <v>295.2</v>
      </c>
      <c r="BT50">
        <v>43.5</v>
      </c>
      <c r="BU50">
        <v>203.2</v>
      </c>
      <c r="BV50">
        <v>541.9</v>
      </c>
      <c r="BW50">
        <v>33.5</v>
      </c>
      <c r="BX50">
        <v>57.3</v>
      </c>
      <c r="BY50">
        <v>193.9</v>
      </c>
      <c r="BZ50">
        <v>4</v>
      </c>
      <c r="CA50">
        <v>255.2</v>
      </c>
      <c r="CB50">
        <v>14.1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265.2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77</v>
      </c>
      <c r="DB50">
        <v>48.2</v>
      </c>
      <c r="DC50">
        <v>28.8</v>
      </c>
      <c r="DD50">
        <v>46.851322909710497</v>
      </c>
      <c r="DE50">
        <v>32.930547815874903</v>
      </c>
      <c r="DF50">
        <v>13.9207750938356</v>
      </c>
      <c r="DG50">
        <v>787.01129021115901</v>
      </c>
      <c r="DH50">
        <v>535.00810325373595</v>
      </c>
      <c r="DI50">
        <v>252.003186957423</v>
      </c>
      <c r="DJ50">
        <v>225.19808183848801</v>
      </c>
      <c r="DK50">
        <v>195.37559813019499</v>
      </c>
      <c r="DL50">
        <v>29.822483708292101</v>
      </c>
      <c r="DM50">
        <v>76.055573721417502</v>
      </c>
      <c r="DN50">
        <v>47.6114813364957</v>
      </c>
      <c r="DO50">
        <v>28.444092384921799</v>
      </c>
      <c r="DP50">
        <v>13.8284016855873</v>
      </c>
      <c r="DQ50">
        <v>13.4334860800884</v>
      </c>
      <c r="DR50">
        <v>0.39491560549888299</v>
      </c>
      <c r="DS50">
        <v>18.8889976282037</v>
      </c>
      <c r="DT50">
        <v>0</v>
      </c>
      <c r="DU50">
        <v>18.8889976282037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28.444092384921799</v>
      </c>
      <c r="EC50">
        <v>0</v>
      </c>
      <c r="ED50">
        <v>47.6114813364957</v>
      </c>
      <c r="EE50">
        <v>330.71427222695598</v>
      </c>
      <c r="EF50">
        <v>348.771492389527</v>
      </c>
      <c r="EG50">
        <v>0</v>
      </c>
      <c r="EH50">
        <v>13.6611826743731</v>
      </c>
      <c r="EI50">
        <v>-12.482042167583799</v>
      </c>
      <c r="EJ50">
        <v>-12.199074517958501</v>
      </c>
      <c r="EK50">
        <v>-0.282967649625329</v>
      </c>
      <c r="EL50">
        <v>-12.528469752313899</v>
      </c>
      <c r="EM50">
        <v>-11.1812099026138</v>
      </c>
      <c r="EN50">
        <v>-1.3472598497000401</v>
      </c>
      <c r="EO50">
        <v>-4.7816676886143901</v>
      </c>
      <c r="EP50">
        <v>-4.6856294479142404</v>
      </c>
      <c r="EQ50">
        <v>-9.6038240700163896E-2</v>
      </c>
      <c r="ER50">
        <v>1.20890096686796</v>
      </c>
      <c r="ES50">
        <v>0.97082254059201001</v>
      </c>
      <c r="ET50">
        <v>0.238078426275944</v>
      </c>
      <c r="EU50">
        <v>0.229073526954473</v>
      </c>
      <c r="EV50">
        <v>0.23710097800767499</v>
      </c>
      <c r="EW50">
        <v>-8.0274510532007994E-3</v>
      </c>
      <c r="EX50">
        <v>0</v>
      </c>
      <c r="EY50">
        <v>2.1668607812921699</v>
      </c>
      <c r="EZ50">
        <v>0</v>
      </c>
      <c r="FA50">
        <v>-0.90345196304432496</v>
      </c>
      <c r="FB50">
        <v>-0.56289567507472704</v>
      </c>
      <c r="FC50">
        <v>-0.34055628796959297</v>
      </c>
      <c r="FD50">
        <v>0</v>
      </c>
      <c r="FE50">
        <v>8.9116623809054496E-2</v>
      </c>
      <c r="FF50">
        <v>8.9278124802378206E-2</v>
      </c>
      <c r="FG50">
        <v>-1.3125597502411699E-5</v>
      </c>
      <c r="FH50">
        <v>0.78103216015263799</v>
      </c>
      <c r="FI50">
        <v>0.81848677524451696</v>
      </c>
      <c r="FJ50">
        <v>-3.7454615091877398E-2</v>
      </c>
      <c r="FK50">
        <v>1.9470817327990899</v>
      </c>
      <c r="FL50">
        <v>1.79349836889178</v>
      </c>
      <c r="FM50">
        <v>0.15358336390730801</v>
      </c>
      <c r="FN50">
        <v>1.22966719957877</v>
      </c>
      <c r="FO50">
        <v>0.73732044247239603</v>
      </c>
      <c r="FP50">
        <v>0.49234675710637799</v>
      </c>
      <c r="FQ50">
        <v>0</v>
      </c>
      <c r="FR50">
        <v>0.71974467858717905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-0.25349061906282599</v>
      </c>
      <c r="GF50">
        <v>-0.44413275053468798</v>
      </c>
      <c r="GG50">
        <v>0</v>
      </c>
      <c r="GH50">
        <v>-0.180571568357794</v>
      </c>
      <c r="GI50">
        <v>-0.110150202760829</v>
      </c>
      <c r="GJ50">
        <v>-6.8629075234665604E-2</v>
      </c>
      <c r="GK50">
        <v>-4.15211275261635E-2</v>
      </c>
      <c r="GL50">
        <v>0</v>
      </c>
      <c r="GM50">
        <v>1.0883321044242399E-2</v>
      </c>
      <c r="GN50">
        <v>1.08849213365494E-2</v>
      </c>
      <c r="GO50">
        <v>-1.60029230704848E-6</v>
      </c>
      <c r="GP50">
        <v>9.5224598896932106E-2</v>
      </c>
      <c r="GQ50">
        <v>9.9791121097844104E-2</v>
      </c>
      <c r="GR50">
        <v>-4.5665222009116596E-3</v>
      </c>
      <c r="GS50">
        <v>0.23739109153853799</v>
      </c>
      <c r="GT50">
        <v>0.218665980113604</v>
      </c>
      <c r="GU50">
        <v>1.8725111424934E-2</v>
      </c>
      <c r="GV50">
        <v>0.149922848034476</v>
      </c>
      <c r="GW50">
        <v>8.9895201471884401E-2</v>
      </c>
      <c r="GX50">
        <v>6.0027646562591797E-2</v>
      </c>
      <c r="GY50">
        <v>0</v>
      </c>
      <c r="GZ50">
        <v>8.7752338281782402E-2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-0.180571568357794</v>
      </c>
      <c r="HH50">
        <v>-0.43406218742062003</v>
      </c>
      <c r="HI50">
        <v>-0.263561182176894</v>
      </c>
      <c r="HJ50">
        <v>0.38731393957301402</v>
      </c>
      <c r="HK50">
        <v>8.3710055462128105E-2</v>
      </c>
      <c r="HL50">
        <v>-0.226599374562372</v>
      </c>
      <c r="HM50">
        <v>-0.16793505753799001</v>
      </c>
      <c r="HN50">
        <v>13.6611826743731</v>
      </c>
      <c r="HO50">
        <v>344.37545490132902</v>
      </c>
      <c r="HP50">
        <v>335.11030971515402</v>
      </c>
      <c r="HQ50">
        <v>833.86261312086901</v>
      </c>
      <c r="HR50">
        <v>333.971054873696</v>
      </c>
    </row>
    <row r="51" spans="1:226" x14ac:dyDescent="0.35">
      <c r="A51" t="s">
        <v>276</v>
      </c>
      <c r="B51" t="s">
        <v>227</v>
      </c>
      <c r="C51">
        <v>3332</v>
      </c>
      <c r="D51">
        <v>0</v>
      </c>
      <c r="E51">
        <v>7328.9</v>
      </c>
      <c r="F51">
        <v>4.56439497779471E-3</v>
      </c>
      <c r="G51">
        <v>45.472999999999999</v>
      </c>
      <c r="H51">
        <v>1.3280745147848501E-2</v>
      </c>
      <c r="I51">
        <v>7779.8</v>
      </c>
      <c r="J51">
        <v>7.4981545992567301E-3</v>
      </c>
      <c r="K51">
        <v>2039.6</v>
      </c>
      <c r="L51">
        <v>4594.1000000000004</v>
      </c>
      <c r="M51">
        <v>44.402000000000001</v>
      </c>
      <c r="N51">
        <v>9.6182268810114397E-3</v>
      </c>
      <c r="O51">
        <v>95.966666666666697</v>
      </c>
      <c r="P51">
        <v>1</v>
      </c>
      <c r="Q51">
        <v>0</v>
      </c>
      <c r="R51">
        <v>703.1</v>
      </c>
      <c r="S51">
        <v>342.9</v>
      </c>
      <c r="T51">
        <v>772.5</v>
      </c>
      <c r="U51">
        <v>44.399000000000001</v>
      </c>
      <c r="V51">
        <v>1.9822675486953299E-2</v>
      </c>
      <c r="W51">
        <v>360.2</v>
      </c>
      <c r="X51">
        <v>32.511000000000003</v>
      </c>
      <c r="Y51">
        <v>30.632999999999999</v>
      </c>
      <c r="Z51">
        <v>1.59525072963651E-2</v>
      </c>
      <c r="AA51">
        <v>41.965000000000003</v>
      </c>
      <c r="AB51">
        <v>1.6741774482725201E-2</v>
      </c>
      <c r="AC51">
        <v>1107.9000000000001</v>
      </c>
      <c r="AD51">
        <v>1.6064006000562601E-2</v>
      </c>
      <c r="AE51">
        <v>0</v>
      </c>
      <c r="AF51">
        <v>0</v>
      </c>
      <c r="AG51">
        <v>67.3</v>
      </c>
      <c r="AH51">
        <v>14.552</v>
      </c>
      <c r="AI51">
        <v>0</v>
      </c>
      <c r="AJ51">
        <v>0</v>
      </c>
      <c r="AK51">
        <v>0</v>
      </c>
      <c r="AL51">
        <v>13.7</v>
      </c>
      <c r="AM51">
        <v>13.2</v>
      </c>
      <c r="AN51">
        <v>0.5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229</v>
      </c>
      <c r="AW51">
        <v>198.2</v>
      </c>
      <c r="AX51">
        <v>30.8</v>
      </c>
      <c r="AY51">
        <v>50.1</v>
      </c>
      <c r="AZ51">
        <v>30.2</v>
      </c>
      <c r="BA51">
        <v>23.9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23.9</v>
      </c>
      <c r="BJ51">
        <v>0</v>
      </c>
      <c r="BK51">
        <v>0</v>
      </c>
      <c r="BL51">
        <v>0</v>
      </c>
      <c r="BM51">
        <v>0</v>
      </c>
      <c r="BN51">
        <v>359.7</v>
      </c>
      <c r="BO51">
        <v>238.3</v>
      </c>
      <c r="BP51">
        <v>209.2</v>
      </c>
      <c r="BQ51">
        <v>807.3</v>
      </c>
      <c r="BR51">
        <v>49</v>
      </c>
      <c r="BS51">
        <v>301.7</v>
      </c>
      <c r="BT51">
        <v>40</v>
      </c>
      <c r="BU51">
        <v>205.2</v>
      </c>
      <c r="BV51">
        <v>546.9</v>
      </c>
      <c r="BW51">
        <v>34.700000000000003</v>
      </c>
      <c r="BX51">
        <v>58.1</v>
      </c>
      <c r="BY51">
        <v>198.3</v>
      </c>
      <c r="BZ51">
        <v>4</v>
      </c>
      <c r="CA51">
        <v>260.39999999999998</v>
      </c>
      <c r="CB51">
        <v>14.3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272.2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80.3</v>
      </c>
      <c r="DB51">
        <v>50.1</v>
      </c>
      <c r="DC51">
        <v>30.2</v>
      </c>
      <c r="DD51">
        <v>48.542172400463897</v>
      </c>
      <c r="DE51">
        <v>34.377789399486097</v>
      </c>
      <c r="DF51">
        <v>14.164383000977701</v>
      </c>
      <c r="DG51">
        <v>799.63331135314604</v>
      </c>
      <c r="DH51">
        <v>541.68788285317999</v>
      </c>
      <c r="DI51">
        <v>257.945428499966</v>
      </c>
      <c r="DJ51">
        <v>226.806082448441</v>
      </c>
      <c r="DK51">
        <v>196.296552900248</v>
      </c>
      <c r="DL51">
        <v>30.509529548193498</v>
      </c>
      <c r="DM51">
        <v>79.559396530162104</v>
      </c>
      <c r="DN51">
        <v>49.6364014643353</v>
      </c>
      <c r="DO51">
        <v>29.9229950658269</v>
      </c>
      <c r="DP51">
        <v>13.5653448236658</v>
      </c>
      <c r="DQ51">
        <v>13.0691921144182</v>
      </c>
      <c r="DR51">
        <v>0.49615270924759503</v>
      </c>
      <c r="DS51">
        <v>23.7162918665727</v>
      </c>
      <c r="DT51">
        <v>0</v>
      </c>
      <c r="DU51">
        <v>23.7162918665727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29.9229950658269</v>
      </c>
      <c r="EC51">
        <v>0</v>
      </c>
      <c r="ED51">
        <v>49.6364014643353</v>
      </c>
      <c r="EE51">
        <v>339.67885581754899</v>
      </c>
      <c r="EF51">
        <v>356.80284226562702</v>
      </c>
      <c r="EG51">
        <v>0</v>
      </c>
      <c r="EH51">
        <v>14.418768321244199</v>
      </c>
      <c r="EI51">
        <v>0.58526024153923095</v>
      </c>
      <c r="EJ51">
        <v>0.62660122041101796</v>
      </c>
      <c r="EK51">
        <v>-4.1340978871780003E-2</v>
      </c>
      <c r="EL51">
        <v>-3.4434676779217201</v>
      </c>
      <c r="EM51">
        <v>-4.2753671241573601</v>
      </c>
      <c r="EN51">
        <v>0.83189944623558199</v>
      </c>
      <c r="EO51">
        <v>-3.0042466156491199</v>
      </c>
      <c r="EP51">
        <v>-3.0873318949450699</v>
      </c>
      <c r="EQ51">
        <v>8.3085279295904299E-2</v>
      </c>
      <c r="ER51">
        <v>1.9820386260193501</v>
      </c>
      <c r="ES51">
        <v>1.0749904126510801</v>
      </c>
      <c r="ET51">
        <v>0.90704821336827401</v>
      </c>
      <c r="EU51">
        <v>-0.63962934072375399</v>
      </c>
      <c r="EV51">
        <v>-0.63278278813164801</v>
      </c>
      <c r="EW51">
        <v>9.3153447407892706E-2</v>
      </c>
      <c r="EX51">
        <v>0</v>
      </c>
      <c r="EY51">
        <v>4.4730771137268803</v>
      </c>
      <c r="EZ51">
        <v>0</v>
      </c>
      <c r="FA51">
        <v>-0.53638887191415197</v>
      </c>
      <c r="FB51">
        <v>-0.32160249257602402</v>
      </c>
      <c r="FC51">
        <v>-0.214786379338127</v>
      </c>
      <c r="FD51">
        <v>0</v>
      </c>
      <c r="FE51">
        <v>5.3828112619737203E-2</v>
      </c>
      <c r="FF51">
        <v>5.4782016045110099E-2</v>
      </c>
      <c r="FG51">
        <v>5.0444719704483103E-3</v>
      </c>
      <c r="FH51">
        <v>0.79067602066611098</v>
      </c>
      <c r="FI51">
        <v>0.84555658840538706</v>
      </c>
      <c r="FJ51">
        <v>-5.4880567739273897E-2</v>
      </c>
      <c r="FK51">
        <v>1.8308706929537499</v>
      </c>
      <c r="FL51">
        <v>1.68907437407091</v>
      </c>
      <c r="FM51">
        <v>0.14179631888284</v>
      </c>
      <c r="FN51">
        <v>0.34382637509890202</v>
      </c>
      <c r="FO51">
        <v>0.31896755495150902</v>
      </c>
      <c r="FP51">
        <v>2.48588201474075E-2</v>
      </c>
      <c r="FQ51">
        <v>0</v>
      </c>
      <c r="FR51">
        <v>1.9818929517896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-0.14045701320853199</v>
      </c>
      <c r="GF51">
        <v>-0.16151911845050099</v>
      </c>
      <c r="GG51">
        <v>0</v>
      </c>
      <c r="GH51">
        <v>4.4495434426459E-2</v>
      </c>
      <c r="GI51">
        <v>-6.5527150464423006E-2</v>
      </c>
      <c r="GJ51">
        <v>-3.9288091204351901E-2</v>
      </c>
      <c r="GK51">
        <v>-2.6239059260071099E-2</v>
      </c>
      <c r="GL51">
        <v>0</v>
      </c>
      <c r="GM51">
        <v>7.3086141178949297E-3</v>
      </c>
      <c r="GN51">
        <v>6.6923636862975403E-3</v>
      </c>
      <c r="GO51">
        <v>6.1625043159738602E-4</v>
      </c>
      <c r="GP51">
        <v>9.6591762595499606E-2</v>
      </c>
      <c r="GQ51">
        <v>0.10329616570325099</v>
      </c>
      <c r="GR51">
        <v>-6.7044031077511303E-3</v>
      </c>
      <c r="GS51">
        <v>0.22366560094722501</v>
      </c>
      <c r="GT51">
        <v>0.20634326409564299</v>
      </c>
      <c r="GU51">
        <v>1.7322336851582298E-2</v>
      </c>
      <c r="GV51">
        <v>4.2003038829541199E-2</v>
      </c>
      <c r="GW51">
        <v>3.89661979600536E-2</v>
      </c>
      <c r="GX51">
        <v>3.03684086948752E-3</v>
      </c>
      <c r="GY51">
        <v>0</v>
      </c>
      <c r="GZ51">
        <v>0.24211501106063599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4.4495434426459E-2</v>
      </c>
      <c r="HH51">
        <v>-9.5961578782072898E-2</v>
      </c>
      <c r="HI51">
        <v>-0.20601455287695999</v>
      </c>
      <c r="HJ51">
        <v>0.26566863977676602</v>
      </c>
      <c r="HK51">
        <v>0.28048823730960698</v>
      </c>
      <c r="HL51">
        <v>0.244180745427341</v>
      </c>
      <c r="HM51">
        <v>-3.1053150583929E-2</v>
      </c>
      <c r="HN51">
        <v>14.418768321244199</v>
      </c>
      <c r="HO51">
        <v>354.09762413879298</v>
      </c>
      <c r="HP51">
        <v>342.38407394438298</v>
      </c>
      <c r="HQ51">
        <v>848.17548375361002</v>
      </c>
      <c r="HR51">
        <v>343.64711566884199</v>
      </c>
    </row>
    <row r="52" spans="1:226" x14ac:dyDescent="0.35">
      <c r="A52" t="s">
        <v>277</v>
      </c>
      <c r="B52" t="s">
        <v>227</v>
      </c>
      <c r="C52">
        <v>3366.3</v>
      </c>
      <c r="D52">
        <v>0</v>
      </c>
      <c r="E52">
        <v>7300.9</v>
      </c>
      <c r="F52">
        <v>-3.8204914789395899E-3</v>
      </c>
      <c r="G52">
        <v>46.103999999999999</v>
      </c>
      <c r="H52">
        <v>1.38763661953247E-2</v>
      </c>
      <c r="I52">
        <v>7838.9</v>
      </c>
      <c r="J52">
        <v>7.5965963135298199E-3</v>
      </c>
      <c r="K52">
        <v>2085.6999999999998</v>
      </c>
      <c r="L52">
        <v>4624.8999999999996</v>
      </c>
      <c r="M52">
        <v>45.103000000000002</v>
      </c>
      <c r="N52">
        <v>1.5787577136165101E-2</v>
      </c>
      <c r="O52">
        <v>97.633333333333297</v>
      </c>
      <c r="P52">
        <v>1</v>
      </c>
      <c r="Q52">
        <v>0</v>
      </c>
      <c r="R52">
        <v>717.3</v>
      </c>
      <c r="S52">
        <v>351.5</v>
      </c>
      <c r="T52">
        <v>785.2</v>
      </c>
      <c r="U52">
        <v>44.771000000000001</v>
      </c>
      <c r="V52">
        <v>8.3785670848441907E-3</v>
      </c>
      <c r="W52">
        <v>365.8</v>
      </c>
      <c r="X52">
        <v>33.021000000000001</v>
      </c>
      <c r="Y52">
        <v>31.141999999999999</v>
      </c>
      <c r="Z52">
        <v>1.6616067639473799E-2</v>
      </c>
      <c r="AA52">
        <v>42.46</v>
      </c>
      <c r="AB52">
        <v>1.17955439056356E-2</v>
      </c>
      <c r="AC52">
        <v>1108</v>
      </c>
      <c r="AD52">
        <v>1.5686998246747099E-2</v>
      </c>
      <c r="AE52">
        <v>0</v>
      </c>
      <c r="AF52">
        <v>0</v>
      </c>
      <c r="AG52">
        <v>65.599999999999994</v>
      </c>
      <c r="AH52">
        <v>14.544</v>
      </c>
      <c r="AI52">
        <v>0</v>
      </c>
      <c r="AJ52">
        <v>0</v>
      </c>
      <c r="AK52">
        <v>0</v>
      </c>
      <c r="AL52">
        <v>13.1</v>
      </c>
      <c r="AM52">
        <v>12.6</v>
      </c>
      <c r="AN52">
        <v>0.5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240.9</v>
      </c>
      <c r="AW52">
        <v>209.6</v>
      </c>
      <c r="AX52">
        <v>31.3</v>
      </c>
      <c r="AY52">
        <v>51.8</v>
      </c>
      <c r="AZ52">
        <v>30.8</v>
      </c>
      <c r="BA52">
        <v>26.1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26.1</v>
      </c>
      <c r="BJ52">
        <v>0</v>
      </c>
      <c r="BK52">
        <v>0</v>
      </c>
      <c r="BL52">
        <v>0</v>
      </c>
      <c r="BM52">
        <v>0</v>
      </c>
      <c r="BN52">
        <v>350.1</v>
      </c>
      <c r="BO52">
        <v>241.8</v>
      </c>
      <c r="BP52">
        <v>211.5</v>
      </c>
      <c r="BQ52">
        <v>803.5</v>
      </c>
      <c r="BR52">
        <v>49.8</v>
      </c>
      <c r="BS52">
        <v>289.7</v>
      </c>
      <c r="BT52">
        <v>40.1</v>
      </c>
      <c r="BU52">
        <v>207.5</v>
      </c>
      <c r="BV52">
        <v>537.29999999999995</v>
      </c>
      <c r="BW52">
        <v>35.4</v>
      </c>
      <c r="BX52">
        <v>60.4</v>
      </c>
      <c r="BY52">
        <v>201.7</v>
      </c>
      <c r="BZ52">
        <v>4.0999999999999996</v>
      </c>
      <c r="CA52">
        <v>266.2</v>
      </c>
      <c r="CB52">
        <v>14.4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287.5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82.6</v>
      </c>
      <c r="DB52">
        <v>51.8</v>
      </c>
      <c r="DC52">
        <v>30.8</v>
      </c>
      <c r="DD52">
        <v>49.0264087203279</v>
      </c>
      <c r="DE52">
        <v>34.852171073375096</v>
      </c>
      <c r="DF52">
        <v>14.1742376469528</v>
      </c>
      <c r="DG52">
        <v>790.75468897797396</v>
      </c>
      <c r="DH52">
        <v>528.66577406423096</v>
      </c>
      <c r="DI52">
        <v>262.088914913743</v>
      </c>
      <c r="DJ52">
        <v>237.284644835818</v>
      </c>
      <c r="DK52">
        <v>206.47090221161201</v>
      </c>
      <c r="DL52">
        <v>30.8137426242061</v>
      </c>
      <c r="DM52">
        <v>81.332257555965896</v>
      </c>
      <c r="DN52">
        <v>51.009042385478097</v>
      </c>
      <c r="DO52">
        <v>30.323215170487799</v>
      </c>
      <c r="DP52">
        <v>12.883710193234499</v>
      </c>
      <c r="DQ52">
        <v>12.3916039818026</v>
      </c>
      <c r="DR52">
        <v>0.49210621143191702</v>
      </c>
      <c r="DS52">
        <v>25.722676906445699</v>
      </c>
      <c r="DT52">
        <v>0</v>
      </c>
      <c r="DU52">
        <v>25.722676906445699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30.323215170487799</v>
      </c>
      <c r="EC52">
        <v>0</v>
      </c>
      <c r="ED52">
        <v>51.009042385478097</v>
      </c>
      <c r="EE52">
        <v>346.08643980000897</v>
      </c>
      <c r="EF52">
        <v>360.11331471555297</v>
      </c>
      <c r="EG52">
        <v>0</v>
      </c>
      <c r="EH52">
        <v>14.314259177514501</v>
      </c>
      <c r="EI52">
        <v>-0.34582449903505402</v>
      </c>
      <c r="EJ52">
        <v>-0.11143081870442</v>
      </c>
      <c r="EK52">
        <v>-0.23439368033063701</v>
      </c>
      <c r="EL52">
        <v>-22.678043225938598</v>
      </c>
      <c r="EM52">
        <v>-22.388804459638202</v>
      </c>
      <c r="EN52">
        <v>-0.28923876630057099</v>
      </c>
      <c r="EO52">
        <v>6.5450242800198497</v>
      </c>
      <c r="EP52">
        <v>6.7652568222704597</v>
      </c>
      <c r="EQ52">
        <v>-0.22023254225060299</v>
      </c>
      <c r="ER52">
        <v>0.42225087198949002</v>
      </c>
      <c r="ES52">
        <v>0.52845291017027995</v>
      </c>
      <c r="ET52">
        <v>-0.106202038180786</v>
      </c>
      <c r="EU52">
        <v>-0.91802475891585</v>
      </c>
      <c r="EV52">
        <v>-0.90867108953597198</v>
      </c>
      <c r="EW52">
        <v>-1.1692086724847501E-2</v>
      </c>
      <c r="EX52">
        <v>0</v>
      </c>
      <c r="EY52">
        <v>1.6411182545523</v>
      </c>
      <c r="EZ52">
        <v>0</v>
      </c>
      <c r="FA52">
        <v>-1.6616649824160299</v>
      </c>
      <c r="FB52">
        <v>-1.52829238725697</v>
      </c>
      <c r="FC52">
        <v>-0.133372595159061</v>
      </c>
      <c r="FD52">
        <v>0</v>
      </c>
      <c r="FE52">
        <v>2.5883296032424299E-2</v>
      </c>
      <c r="FF52">
        <v>2.7541009411896099E-2</v>
      </c>
      <c r="FG52">
        <v>3.5262107004498402E-3</v>
      </c>
      <c r="FH52">
        <v>0.80599146711328395</v>
      </c>
      <c r="FI52">
        <v>0.78258668853500601</v>
      </c>
      <c r="FJ52">
        <v>2.3404778578281701E-2</v>
      </c>
      <c r="FK52">
        <v>1.70707785169205</v>
      </c>
      <c r="FL52">
        <v>1.5793706992012699</v>
      </c>
      <c r="FM52">
        <v>0.12770715249077899</v>
      </c>
      <c r="FN52">
        <v>2.48370014805446</v>
      </c>
      <c r="FO52">
        <v>2.4402846033123602</v>
      </c>
      <c r="FP52">
        <v>4.3415544742132398E-2</v>
      </c>
      <c r="FQ52">
        <v>0</v>
      </c>
      <c r="FR52">
        <v>2.13832389256621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0.37480389804292502</v>
      </c>
      <c r="GF52">
        <v>-0.33454390883694002</v>
      </c>
      <c r="GG52">
        <v>0</v>
      </c>
      <c r="GH52">
        <v>-3.4837265842652398E-2</v>
      </c>
      <c r="GI52">
        <v>-0.199479589725814</v>
      </c>
      <c r="GJ52">
        <v>-0.18346847386038001</v>
      </c>
      <c r="GK52">
        <v>-1.6011115865433499E-2</v>
      </c>
      <c r="GL52">
        <v>0</v>
      </c>
      <c r="GM52">
        <v>3.7295582367762301E-3</v>
      </c>
      <c r="GN52">
        <v>3.3062436268782901E-3</v>
      </c>
      <c r="GO52">
        <v>4.2331460989793998E-4</v>
      </c>
      <c r="GP52">
        <v>9.6757679125244203E-2</v>
      </c>
      <c r="GQ52">
        <v>9.3947981816927498E-2</v>
      </c>
      <c r="GR52">
        <v>2.80969730831713E-3</v>
      </c>
      <c r="GS52">
        <v>0.204931314728938</v>
      </c>
      <c r="GT52">
        <v>0.189600324033766</v>
      </c>
      <c r="GU52">
        <v>1.5330990695171499E-2</v>
      </c>
      <c r="GV52">
        <v>0.29816328307977102</v>
      </c>
      <c r="GW52">
        <v>0.29295133293065601</v>
      </c>
      <c r="GX52">
        <v>5.2119501491155297E-3</v>
      </c>
      <c r="GY52">
        <v>0</v>
      </c>
      <c r="GZ52">
        <v>0.25670154772703602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-3.4837265842652398E-2</v>
      </c>
      <c r="HH52">
        <v>0.33996663220027201</v>
      </c>
      <c r="HI52">
        <v>-0.29970664299428801</v>
      </c>
      <c r="HJ52">
        <v>0.50309459780870902</v>
      </c>
      <c r="HK52">
        <v>0.15770919536324299</v>
      </c>
      <c r="HL52">
        <v>0.70106378237793698</v>
      </c>
      <c r="HM52">
        <v>0.37224471780781299</v>
      </c>
      <c r="HN52">
        <v>14.314259177514501</v>
      </c>
      <c r="HO52">
        <v>360.40069897752397</v>
      </c>
      <c r="HP52">
        <v>345.799055538039</v>
      </c>
      <c r="HQ52">
        <v>839.78109769830201</v>
      </c>
      <c r="HR52">
        <v>357.22328949146402</v>
      </c>
    </row>
    <row r="53" spans="1:226" x14ac:dyDescent="0.35">
      <c r="A53" t="s">
        <v>278</v>
      </c>
      <c r="B53" t="s">
        <v>227</v>
      </c>
      <c r="C53">
        <v>3402.6</v>
      </c>
      <c r="D53">
        <v>0</v>
      </c>
      <c r="E53">
        <v>7303.8</v>
      </c>
      <c r="F53">
        <v>3.9721130271619398E-4</v>
      </c>
      <c r="G53">
        <v>46.570999999999998</v>
      </c>
      <c r="H53">
        <v>1.01292729481173E-2</v>
      </c>
      <c r="I53">
        <v>7899.4</v>
      </c>
      <c r="J53">
        <v>7.7179196060672703E-3</v>
      </c>
      <c r="K53">
        <v>2145.6</v>
      </c>
      <c r="L53">
        <v>4706</v>
      </c>
      <c r="M53">
        <v>45.600999999999999</v>
      </c>
      <c r="N53">
        <v>1.10413941422964E-2</v>
      </c>
      <c r="O53">
        <v>97.933333333333294</v>
      </c>
      <c r="P53">
        <v>1</v>
      </c>
      <c r="Q53">
        <v>0</v>
      </c>
      <c r="R53">
        <v>737.4</v>
      </c>
      <c r="S53">
        <v>364.1</v>
      </c>
      <c r="T53">
        <v>803.7</v>
      </c>
      <c r="U53">
        <v>45.3</v>
      </c>
      <c r="V53">
        <v>1.18156842599002E-2</v>
      </c>
      <c r="W53">
        <v>373.3</v>
      </c>
      <c r="X53">
        <v>33.441000000000003</v>
      </c>
      <c r="Y53">
        <v>31.609000000000002</v>
      </c>
      <c r="Z53">
        <v>1.4995825573181E-2</v>
      </c>
      <c r="AA53">
        <v>42.567999999999998</v>
      </c>
      <c r="AB53">
        <v>2.5435704192180398E-3</v>
      </c>
      <c r="AC53">
        <v>1116.4000000000001</v>
      </c>
      <c r="AD53">
        <v>1.27191787044609E-2</v>
      </c>
      <c r="AE53">
        <v>0</v>
      </c>
      <c r="AF53">
        <v>0</v>
      </c>
      <c r="AG53">
        <v>66.3</v>
      </c>
      <c r="AH53">
        <v>14.484</v>
      </c>
      <c r="AI53">
        <v>0</v>
      </c>
      <c r="AJ53">
        <v>0</v>
      </c>
      <c r="AK53">
        <v>0</v>
      </c>
      <c r="AL53">
        <v>19.5</v>
      </c>
      <c r="AM53">
        <v>19</v>
      </c>
      <c r="AN53">
        <v>0.5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249</v>
      </c>
      <c r="AW53">
        <v>217.2</v>
      </c>
      <c r="AX53">
        <v>31.8</v>
      </c>
      <c r="AY53">
        <v>53.6</v>
      </c>
      <c r="AZ53">
        <v>30.8</v>
      </c>
      <c r="BA53">
        <v>31.8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31.8</v>
      </c>
      <c r="BJ53">
        <v>0</v>
      </c>
      <c r="BK53">
        <v>0</v>
      </c>
      <c r="BL53">
        <v>0</v>
      </c>
      <c r="BM53">
        <v>0</v>
      </c>
      <c r="BN53">
        <v>356.6</v>
      </c>
      <c r="BO53">
        <v>246.3</v>
      </c>
      <c r="BP53">
        <v>212.4</v>
      </c>
      <c r="BQ53">
        <v>815.3</v>
      </c>
      <c r="BR53">
        <v>45</v>
      </c>
      <c r="BS53">
        <v>295.8</v>
      </c>
      <c r="BT53">
        <v>40.299999999999997</v>
      </c>
      <c r="BU53">
        <v>208.3</v>
      </c>
      <c r="BV53">
        <v>544.4</v>
      </c>
      <c r="BW53">
        <v>31.7</v>
      </c>
      <c r="BX53">
        <v>60.8</v>
      </c>
      <c r="BY53">
        <v>206</v>
      </c>
      <c r="BZ53">
        <v>4.0999999999999996</v>
      </c>
      <c r="CA53">
        <v>270.89999999999998</v>
      </c>
      <c r="CB53">
        <v>13.3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302.60000000000002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84.4</v>
      </c>
      <c r="DB53">
        <v>53.6</v>
      </c>
      <c r="DC53">
        <v>30.8</v>
      </c>
      <c r="DD53">
        <v>44.450138571713602</v>
      </c>
      <c r="DE53">
        <v>31.309134647362701</v>
      </c>
      <c r="DF53">
        <v>13.141003924350899</v>
      </c>
      <c r="DG53">
        <v>806.42823980666503</v>
      </c>
      <c r="DH53">
        <v>538.46745892734396</v>
      </c>
      <c r="DI53">
        <v>267.96078087932102</v>
      </c>
      <c r="DJ53">
        <v>246.34012815112101</v>
      </c>
      <c r="DK53">
        <v>214.88572378777499</v>
      </c>
      <c r="DL53">
        <v>31.4544043633461</v>
      </c>
      <c r="DM53">
        <v>83.487980843846302</v>
      </c>
      <c r="DN53">
        <v>53.028055783428997</v>
      </c>
      <c r="DO53">
        <v>30.459925060417302</v>
      </c>
      <c r="DP53">
        <v>19.3553577367359</v>
      </c>
      <c r="DQ53">
        <v>18.860878433807098</v>
      </c>
      <c r="DR53">
        <v>0.494479302928852</v>
      </c>
      <c r="DS53">
        <v>31.5118196128861</v>
      </c>
      <c r="DT53">
        <v>0</v>
      </c>
      <c r="DU53">
        <v>31.5118196128861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30.459925060417302</v>
      </c>
      <c r="EC53">
        <v>0</v>
      </c>
      <c r="ED53">
        <v>53.028055783428997</v>
      </c>
      <c r="EE53">
        <v>360.21894995898299</v>
      </c>
      <c r="EF53">
        <v>369.26105802274799</v>
      </c>
      <c r="EG53">
        <v>0</v>
      </c>
      <c r="EH53">
        <v>14.323413963594399</v>
      </c>
      <c r="EI53">
        <v>-5.7342138246685099</v>
      </c>
      <c r="EJ53">
        <v>-4.3640797066920802</v>
      </c>
      <c r="EK53">
        <v>-1.3701341179764399</v>
      </c>
      <c r="EL53">
        <v>-3.2731085968100602</v>
      </c>
      <c r="EM53">
        <v>-2.9793792769956999</v>
      </c>
      <c r="EN53">
        <v>-0.29372931981436101</v>
      </c>
      <c r="EO53">
        <v>3.58088131801924</v>
      </c>
      <c r="EP53">
        <v>3.6680478383430302</v>
      </c>
      <c r="EQ53">
        <v>-8.71665203237839E-2</v>
      </c>
      <c r="ER53">
        <v>0.25048068438516702</v>
      </c>
      <c r="ES53">
        <v>0.82826754783476297</v>
      </c>
      <c r="ET53">
        <v>-0.57778686344960295</v>
      </c>
      <c r="EU53">
        <v>6.1561289212712698</v>
      </c>
      <c r="EV53">
        <v>6.1636326467706199</v>
      </c>
      <c r="EW53">
        <v>-9.3796568741818503E-3</v>
      </c>
      <c r="EX53">
        <v>0</v>
      </c>
      <c r="EY53">
        <v>5.2103819111677101</v>
      </c>
      <c r="EZ53">
        <v>0</v>
      </c>
      <c r="FA53">
        <v>0.52649804109950304</v>
      </c>
      <c r="FB53">
        <v>0.59857724649469102</v>
      </c>
      <c r="FC53">
        <v>-7.2079205395195398E-2</v>
      </c>
      <c r="FD53">
        <v>0</v>
      </c>
      <c r="FE53">
        <v>0.30217653605706801</v>
      </c>
      <c r="FF53">
        <v>0.30554031751185201</v>
      </c>
      <c r="FG53">
        <v>2.39307796343249E-3</v>
      </c>
      <c r="FH53">
        <v>0.86932600858394105</v>
      </c>
      <c r="FI53">
        <v>0.76557001753082898</v>
      </c>
      <c r="FJ53">
        <v>0.10375599105311099</v>
      </c>
      <c r="FK53">
        <v>1.6944341718021101</v>
      </c>
      <c r="FL53">
        <v>1.5488310951466699</v>
      </c>
      <c r="FM53">
        <v>0.14560307665543901</v>
      </c>
      <c r="FN53">
        <v>3.1900601467750298</v>
      </c>
      <c r="FO53">
        <v>3.0118757348941201</v>
      </c>
      <c r="FP53">
        <v>0.178184411880939</v>
      </c>
      <c r="FQ53">
        <v>0</v>
      </c>
      <c r="FR53">
        <v>2.7739364796747701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0.68133419375723703</v>
      </c>
      <c r="GF53">
        <v>2.8647996921002802E-3</v>
      </c>
      <c r="GG53">
        <v>0</v>
      </c>
      <c r="GH53">
        <v>-2.4863275516472001E-2</v>
      </c>
      <c r="GI53">
        <v>6.25610362830996E-2</v>
      </c>
      <c r="GJ53">
        <v>7.1125835070515495E-2</v>
      </c>
      <c r="GK53">
        <v>-8.5647987874159105E-3</v>
      </c>
      <c r="GL53">
        <v>0</v>
      </c>
      <c r="GM53">
        <v>3.6590131060842399E-2</v>
      </c>
      <c r="GN53">
        <v>3.6305773996595903E-2</v>
      </c>
      <c r="GO53">
        <v>2.8435706424650102E-4</v>
      </c>
      <c r="GP53">
        <v>0.103297508669333</v>
      </c>
      <c r="GQ53">
        <v>9.0968721448573098E-2</v>
      </c>
      <c r="GR53">
        <v>1.23287872207601E-2</v>
      </c>
      <c r="GS53">
        <v>0.20134083971150599</v>
      </c>
      <c r="GT53">
        <v>0.18403957997168</v>
      </c>
      <c r="GU53">
        <v>1.7301259739825801E-2</v>
      </c>
      <c r="GV53">
        <v>0.37905833072216499</v>
      </c>
      <c r="GW53">
        <v>0.35788559960717897</v>
      </c>
      <c r="GX53">
        <v>2.11727311149854E-2</v>
      </c>
      <c r="GY53">
        <v>0</v>
      </c>
      <c r="GZ53">
        <v>0.32961250983866802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-2.4863275516472001E-2</v>
      </c>
      <c r="HH53">
        <v>0.65647091824076498</v>
      </c>
      <c r="HI53">
        <v>2.77280752085723E-2</v>
      </c>
      <c r="HJ53">
        <v>0.58039917043367095</v>
      </c>
      <c r="HK53">
        <v>0.53206118585194395</v>
      </c>
      <c r="HL53">
        <v>1.7966593497349499</v>
      </c>
      <c r="HM53">
        <v>0.62882612574446395</v>
      </c>
      <c r="HN53">
        <v>14.323413963594399</v>
      </c>
      <c r="HO53">
        <v>374.54236392257701</v>
      </c>
      <c r="HP53">
        <v>354.93764405915402</v>
      </c>
      <c r="HQ53">
        <v>850.87837837837901</v>
      </c>
      <c r="HR53">
        <v>380.69528634458902</v>
      </c>
    </row>
    <row r="54" spans="1:226" x14ac:dyDescent="0.35">
      <c r="A54" t="s">
        <v>279</v>
      </c>
      <c r="B54" t="s">
        <v>227</v>
      </c>
      <c r="C54">
        <v>3473.4</v>
      </c>
      <c r="D54">
        <v>0</v>
      </c>
      <c r="E54">
        <v>7400.1</v>
      </c>
      <c r="F54">
        <v>1.3184917440236499E-2</v>
      </c>
      <c r="G54">
        <v>46.942999999999998</v>
      </c>
      <c r="H54">
        <v>7.9878035687444005E-3</v>
      </c>
      <c r="I54">
        <v>7959.8</v>
      </c>
      <c r="J54">
        <v>7.6461503405322899E-3</v>
      </c>
      <c r="K54">
        <v>2184.6</v>
      </c>
      <c r="L54">
        <v>4752.5</v>
      </c>
      <c r="M54">
        <v>45.978000000000002</v>
      </c>
      <c r="N54">
        <v>8.2673625578386593E-3</v>
      </c>
      <c r="O54">
        <v>98</v>
      </c>
      <c r="P54">
        <v>-1</v>
      </c>
      <c r="Q54">
        <v>0</v>
      </c>
      <c r="R54">
        <v>747.9</v>
      </c>
      <c r="S54">
        <v>370.5</v>
      </c>
      <c r="T54">
        <v>816.4</v>
      </c>
      <c r="U54">
        <v>45.384999999999998</v>
      </c>
      <c r="V54">
        <v>1.8763796909493399E-3</v>
      </c>
      <c r="W54">
        <v>377.4</v>
      </c>
      <c r="X54">
        <v>33.680999999999997</v>
      </c>
      <c r="Y54">
        <v>31.881</v>
      </c>
      <c r="Z54">
        <v>8.6051441045271702E-3</v>
      </c>
      <c r="AA54">
        <v>42.606999999999999</v>
      </c>
      <c r="AB54">
        <v>9.1618116895331202E-4</v>
      </c>
      <c r="AC54">
        <v>1120.4000000000001</v>
      </c>
      <c r="AD54">
        <v>7.1768188750334101E-3</v>
      </c>
      <c r="AE54">
        <v>0</v>
      </c>
      <c r="AF54">
        <v>0</v>
      </c>
      <c r="AG54">
        <v>67.2</v>
      </c>
      <c r="AH54">
        <v>15.9</v>
      </c>
      <c r="AI54">
        <v>0</v>
      </c>
      <c r="AJ54">
        <v>0</v>
      </c>
      <c r="AK54">
        <v>0</v>
      </c>
      <c r="AL54">
        <v>19.899999999999999</v>
      </c>
      <c r="AM54">
        <v>19.399999999999999</v>
      </c>
      <c r="AN54">
        <v>0.5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249.3</v>
      </c>
      <c r="AW54">
        <v>216.7</v>
      </c>
      <c r="AX54">
        <v>32.6</v>
      </c>
      <c r="AY54">
        <v>55.2</v>
      </c>
      <c r="AZ54">
        <v>33.200000000000003</v>
      </c>
      <c r="BA54">
        <v>30.3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30.3</v>
      </c>
      <c r="BJ54">
        <v>0</v>
      </c>
      <c r="BK54">
        <v>0</v>
      </c>
      <c r="BL54">
        <v>0</v>
      </c>
      <c r="BM54">
        <v>0</v>
      </c>
      <c r="BN54">
        <v>350.9</v>
      </c>
      <c r="BO54">
        <v>250.7</v>
      </c>
      <c r="BP54">
        <v>220.2</v>
      </c>
      <c r="BQ54">
        <v>821.6</v>
      </c>
      <c r="BR54">
        <v>47.1</v>
      </c>
      <c r="BS54">
        <v>289.5</v>
      </c>
      <c r="BT54">
        <v>41.1</v>
      </c>
      <c r="BU54">
        <v>216.1</v>
      </c>
      <c r="BV54">
        <v>546.70000000000005</v>
      </c>
      <c r="BW54">
        <v>34.299999999999997</v>
      </c>
      <c r="BX54">
        <v>61.3</v>
      </c>
      <c r="BY54">
        <v>209.6</v>
      </c>
      <c r="BZ54">
        <v>4</v>
      </c>
      <c r="CA54">
        <v>274.89999999999998</v>
      </c>
      <c r="CB54">
        <v>12.8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302.2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88.4</v>
      </c>
      <c r="DB54">
        <v>55.2</v>
      </c>
      <c r="DC54">
        <v>33.200000000000003</v>
      </c>
      <c r="DD54">
        <v>46.727968684897299</v>
      </c>
      <c r="DE54">
        <v>34.037924606916498</v>
      </c>
      <c r="DF54">
        <v>12.6900440779807</v>
      </c>
      <c r="DG54">
        <v>814.85961930659403</v>
      </c>
      <c r="DH54">
        <v>542.19924782351302</v>
      </c>
      <c r="DI54">
        <v>272.66037148308101</v>
      </c>
      <c r="DJ54">
        <v>247.24142672309799</v>
      </c>
      <c r="DK54">
        <v>214.904328852437</v>
      </c>
      <c r="DL54">
        <v>32.337097870660699</v>
      </c>
      <c r="DM54">
        <v>87.702234600118402</v>
      </c>
      <c r="DN54">
        <v>54.756869366899799</v>
      </c>
      <c r="DO54">
        <v>32.945365233218602</v>
      </c>
      <c r="DP54">
        <v>19.738786430122101</v>
      </c>
      <c r="DQ54">
        <v>19.242920111401101</v>
      </c>
      <c r="DR54">
        <v>0.495866318721081</v>
      </c>
      <c r="DS54">
        <v>30.037097870660698</v>
      </c>
      <c r="DT54">
        <v>0</v>
      </c>
      <c r="DU54">
        <v>30.037097870660698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32.945365233218602</v>
      </c>
      <c r="EC54">
        <v>0</v>
      </c>
      <c r="ED54">
        <v>54.756869366899799</v>
      </c>
      <c r="EE54">
        <v>367.48985329269101</v>
      </c>
      <c r="EF54">
        <v>374.31379355715899</v>
      </c>
      <c r="EG54">
        <v>0</v>
      </c>
      <c r="EH54">
        <v>15.7802555207123</v>
      </c>
      <c r="EI54">
        <v>1.3838919195732999</v>
      </c>
      <c r="EJ54">
        <v>2.0955416411216401</v>
      </c>
      <c r="EK54">
        <v>-0.71164972154833395</v>
      </c>
      <c r="EL54">
        <v>-6.6742870660419804</v>
      </c>
      <c r="EM54">
        <v>-6.3633164218731499</v>
      </c>
      <c r="EN54">
        <v>-0.31097064416877601</v>
      </c>
      <c r="EO54">
        <v>-3.66246471169441</v>
      </c>
      <c r="EP54">
        <v>-3.9564150015262101</v>
      </c>
      <c r="EQ54">
        <v>0.293950289831798</v>
      </c>
      <c r="ER54">
        <v>2.6568995113774898</v>
      </c>
      <c r="ES54">
        <v>0.74703570864731705</v>
      </c>
      <c r="ET54">
        <v>1.90986380273018</v>
      </c>
      <c r="EU54">
        <v>0.191277849771602</v>
      </c>
      <c r="EV54">
        <v>9.7643254930950704E-2</v>
      </c>
      <c r="EW54">
        <v>-7.9567564491854793E-3</v>
      </c>
      <c r="EX54">
        <v>0</v>
      </c>
      <c r="EY54">
        <v>-2.0060497101682002</v>
      </c>
      <c r="EZ54">
        <v>0</v>
      </c>
      <c r="FA54">
        <v>0.77831871090649896</v>
      </c>
      <c r="FB54">
        <v>0.76265049693199805</v>
      </c>
      <c r="FC54">
        <v>1.5668213974496002E-2</v>
      </c>
      <c r="FD54">
        <v>0</v>
      </c>
      <c r="FE54">
        <v>0.29386417489494299</v>
      </c>
      <c r="FF54">
        <v>0.29024332823565202</v>
      </c>
      <c r="FG54">
        <v>2.2754012559552299E-3</v>
      </c>
      <c r="FH54">
        <v>1.19512568109859</v>
      </c>
      <c r="FI54">
        <v>0.715217980343273</v>
      </c>
      <c r="FJ54">
        <v>0.47990770075531403</v>
      </c>
      <c r="FK54">
        <v>1.8156339742801</v>
      </c>
      <c r="FL54">
        <v>1.5658875956537699</v>
      </c>
      <c r="FM54">
        <v>0.24974637862633101</v>
      </c>
      <c r="FN54">
        <v>4.2558399155994699</v>
      </c>
      <c r="FO54">
        <v>4.0412374638122204</v>
      </c>
      <c r="FP54">
        <v>0.21460245178725601</v>
      </c>
      <c r="FQ54">
        <v>0</v>
      </c>
      <c r="FR54">
        <v>1.7140075068388601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0.34477714871421999</v>
      </c>
      <c r="GF54">
        <v>-0.16850813003829199</v>
      </c>
      <c r="GG54">
        <v>0</v>
      </c>
      <c r="GH54">
        <v>0.151881877436855</v>
      </c>
      <c r="GI54">
        <v>9.1496938918061904E-2</v>
      </c>
      <c r="GJ54">
        <v>8.9655028146946203E-2</v>
      </c>
      <c r="GK54">
        <v>1.84191077111574E-3</v>
      </c>
      <c r="GL54">
        <v>0</v>
      </c>
      <c r="GM54">
        <v>3.4387671720638002E-2</v>
      </c>
      <c r="GN54">
        <v>3.4120182006189603E-2</v>
      </c>
      <c r="GO54">
        <v>2.6748971444838998E-4</v>
      </c>
      <c r="GP54">
        <v>0.14049558350656399</v>
      </c>
      <c r="GQ54">
        <v>8.4078996102189302E-2</v>
      </c>
      <c r="GR54">
        <v>5.6416587404374698E-2</v>
      </c>
      <c r="GS54">
        <v>0.213440777555999</v>
      </c>
      <c r="GT54">
        <v>0.18408130202242701</v>
      </c>
      <c r="GU54">
        <v>2.9359475533571999E-2</v>
      </c>
      <c r="GV54">
        <v>0.50030446312813404</v>
      </c>
      <c r="GW54">
        <v>0.47507640790127798</v>
      </c>
      <c r="GX54">
        <v>2.5228055226856599E-2</v>
      </c>
      <c r="GY54">
        <v>0</v>
      </c>
      <c r="GZ54">
        <v>0.201493858442234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0.151881877436855</v>
      </c>
      <c r="HH54">
        <v>0.49665902615107599</v>
      </c>
      <c r="HI54">
        <v>-0.32039000747514801</v>
      </c>
      <c r="HJ54">
        <v>0.71374524068413303</v>
      </c>
      <c r="HK54">
        <v>0.46787405258749798</v>
      </c>
      <c r="HL54">
        <v>1.35788831194756</v>
      </c>
      <c r="HM54">
        <v>1.0249480473719501</v>
      </c>
      <c r="HN54">
        <v>15.7802555207123</v>
      </c>
      <c r="HO54">
        <v>383.270108813403</v>
      </c>
      <c r="HP54">
        <v>358.533538036447</v>
      </c>
      <c r="HQ54">
        <v>861.58758799149098</v>
      </c>
      <c r="HR54">
        <v>384.71954562399901</v>
      </c>
    </row>
    <row r="55" spans="1:226" x14ac:dyDescent="0.35">
      <c r="A55" t="s">
        <v>280</v>
      </c>
      <c r="B55" t="s">
        <v>227</v>
      </c>
      <c r="C55">
        <v>3578.8</v>
      </c>
      <c r="D55">
        <v>0</v>
      </c>
      <c r="E55">
        <v>7568.5</v>
      </c>
      <c r="F55">
        <v>2.2756449237172301E-2</v>
      </c>
      <c r="G55">
        <v>47.290999999999997</v>
      </c>
      <c r="H55">
        <v>7.4132458513516096E-3</v>
      </c>
      <c r="I55">
        <v>8021.8</v>
      </c>
      <c r="J55">
        <v>7.7891404306640304E-3</v>
      </c>
      <c r="K55">
        <v>2249.4</v>
      </c>
      <c r="L55">
        <v>4849.3</v>
      </c>
      <c r="M55">
        <v>46.398000000000003</v>
      </c>
      <c r="N55">
        <v>9.1348036017226998E-3</v>
      </c>
      <c r="O55">
        <v>99.133333333333297</v>
      </c>
      <c r="P55">
        <v>-1</v>
      </c>
      <c r="Q55">
        <v>0</v>
      </c>
      <c r="R55">
        <v>761.1</v>
      </c>
      <c r="S55">
        <v>380.3</v>
      </c>
      <c r="T55">
        <v>831.6</v>
      </c>
      <c r="U55">
        <v>45.734999999999999</v>
      </c>
      <c r="V55">
        <v>7.7117990525503704E-3</v>
      </c>
      <c r="W55">
        <v>380.7</v>
      </c>
      <c r="X55">
        <v>34.051000000000002</v>
      </c>
      <c r="Y55">
        <v>32.316000000000003</v>
      </c>
      <c r="Z55">
        <v>1.3644490448856799E-2</v>
      </c>
      <c r="AA55">
        <v>42.55</v>
      </c>
      <c r="AB55">
        <v>-1.33780834135244E-3</v>
      </c>
      <c r="AC55">
        <v>1118.2</v>
      </c>
      <c r="AD55">
        <v>1.0985422048039E-2</v>
      </c>
      <c r="AE55">
        <v>0</v>
      </c>
      <c r="AF55">
        <v>0</v>
      </c>
      <c r="AG55">
        <v>69.2</v>
      </c>
      <c r="AH55">
        <v>14.2</v>
      </c>
      <c r="AI55">
        <v>0</v>
      </c>
      <c r="AJ55">
        <v>0</v>
      </c>
      <c r="AK55">
        <v>0</v>
      </c>
      <c r="AL55">
        <v>21.5</v>
      </c>
      <c r="AM55">
        <v>21.1</v>
      </c>
      <c r="AN55">
        <v>0.4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251.3</v>
      </c>
      <c r="AW55">
        <v>218.4</v>
      </c>
      <c r="AX55">
        <v>32.9</v>
      </c>
      <c r="AY55">
        <v>56.9</v>
      </c>
      <c r="AZ55">
        <v>33.4</v>
      </c>
      <c r="BA55">
        <v>32.1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32.1</v>
      </c>
      <c r="BJ55">
        <v>0</v>
      </c>
      <c r="BK55">
        <v>0</v>
      </c>
      <c r="BL55">
        <v>0</v>
      </c>
      <c r="BM55">
        <v>0</v>
      </c>
      <c r="BN55">
        <v>359.6</v>
      </c>
      <c r="BO55">
        <v>261.2</v>
      </c>
      <c r="BP55">
        <v>224.2</v>
      </c>
      <c r="BQ55">
        <v>845.2</v>
      </c>
      <c r="BR55">
        <v>62</v>
      </c>
      <c r="BS55">
        <v>295.3</v>
      </c>
      <c r="BT55">
        <v>45.3</v>
      </c>
      <c r="BU55">
        <v>220.2</v>
      </c>
      <c r="BV55">
        <v>560.79999999999995</v>
      </c>
      <c r="BW55">
        <v>46.3</v>
      </c>
      <c r="BX55">
        <v>64.3</v>
      </c>
      <c r="BY55">
        <v>216</v>
      </c>
      <c r="BZ55">
        <v>4.0999999999999996</v>
      </c>
      <c r="CA55">
        <v>284.39999999999998</v>
      </c>
      <c r="CB55">
        <v>15.7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307.39999999999998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90.3</v>
      </c>
      <c r="DB55">
        <v>56.9</v>
      </c>
      <c r="DC55">
        <v>33.4</v>
      </c>
      <c r="DD55">
        <v>61.569750750358899</v>
      </c>
      <c r="DE55">
        <v>45.986676236460902</v>
      </c>
      <c r="DF55">
        <v>15.5830745138979</v>
      </c>
      <c r="DG55">
        <v>837.69484536082496</v>
      </c>
      <c r="DH55">
        <v>555.80600287093796</v>
      </c>
      <c r="DI55">
        <v>281.88884248988597</v>
      </c>
      <c r="DJ55">
        <v>249.02269346209101</v>
      </c>
      <c r="DK55">
        <v>216.42048805950699</v>
      </c>
      <c r="DL55">
        <v>32.602205402583799</v>
      </c>
      <c r="DM55">
        <v>89.492483361607697</v>
      </c>
      <c r="DN55">
        <v>56.3957588411849</v>
      </c>
      <c r="DO55">
        <v>33.096724520422804</v>
      </c>
      <c r="DP55">
        <v>21.318217408325701</v>
      </c>
      <c r="DQ55">
        <v>20.922784810126601</v>
      </c>
      <c r="DR55">
        <v>0.39543259819913901</v>
      </c>
      <c r="DS55">
        <v>31.823215450867799</v>
      </c>
      <c r="DT55">
        <v>0</v>
      </c>
      <c r="DU55">
        <v>31.823215450867799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33.096724520422804</v>
      </c>
      <c r="EC55">
        <v>0</v>
      </c>
      <c r="ED55">
        <v>56.3957588411849</v>
      </c>
      <c r="EE55">
        <v>376.91555526556198</v>
      </c>
      <c r="EF55">
        <v>377.25252512071</v>
      </c>
      <c r="EG55">
        <v>0</v>
      </c>
      <c r="EH55">
        <v>14.054756622732601</v>
      </c>
      <c r="EI55">
        <v>14.102882236074599</v>
      </c>
      <c r="EJ55">
        <v>11.4195087196891</v>
      </c>
      <c r="EK55">
        <v>2.68337351638545</v>
      </c>
      <c r="EL55">
        <v>9.69528758299111</v>
      </c>
      <c r="EM55">
        <v>4.84767979749404</v>
      </c>
      <c r="EN55">
        <v>4.8476077854969599</v>
      </c>
      <c r="EO55">
        <v>-2.2191392472740299</v>
      </c>
      <c r="EP55">
        <v>-1.96741867181825</v>
      </c>
      <c r="EQ55">
        <v>-0.25172057545580601</v>
      </c>
      <c r="ER55">
        <v>0.40392334753700299</v>
      </c>
      <c r="ES55">
        <v>0.76579828941224504</v>
      </c>
      <c r="ET55">
        <v>-0.36187494187524299</v>
      </c>
      <c r="EU55">
        <v>1.3632135137555099</v>
      </c>
      <c r="EV55">
        <v>1.3716754857717</v>
      </c>
      <c r="EW55">
        <v>-0.108461972016193</v>
      </c>
      <c r="EX55">
        <v>0</v>
      </c>
      <c r="EY55">
        <v>1.2872044958186799</v>
      </c>
      <c r="EZ55">
        <v>0</v>
      </c>
      <c r="FA55">
        <v>0.95496786879089501</v>
      </c>
      <c r="FB55">
        <v>1.01463097213553</v>
      </c>
      <c r="FC55">
        <v>-5.9663103344638799E-2</v>
      </c>
      <c r="FD55">
        <v>0</v>
      </c>
      <c r="FE55">
        <v>0.34911483851480002</v>
      </c>
      <c r="FF55">
        <v>0.34615115842788602</v>
      </c>
      <c r="FG55">
        <v>-3.0865414105964899E-3</v>
      </c>
      <c r="FH55">
        <v>0.840049743440059</v>
      </c>
      <c r="FI55">
        <v>0.64564975261453605</v>
      </c>
      <c r="FJ55">
        <v>0.19439999082552201</v>
      </c>
      <c r="FK55">
        <v>0.57769958887031503</v>
      </c>
      <c r="FL55">
        <v>0.543771197955079</v>
      </c>
      <c r="FM55">
        <v>3.3928390915236098E-2</v>
      </c>
      <c r="FN55">
        <v>3.0529228750724702</v>
      </c>
      <c r="FO55">
        <v>3.4791022520806201</v>
      </c>
      <c r="FP55">
        <v>-0.42617937700812902</v>
      </c>
      <c r="FQ55">
        <v>0</v>
      </c>
      <c r="FR55">
        <v>0.68899597767056098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0.46719662825693498</v>
      </c>
      <c r="GF55">
        <v>-0.43594401790321002</v>
      </c>
      <c r="GG55">
        <v>0</v>
      </c>
      <c r="GH55">
        <v>-0.20758636266713401</v>
      </c>
      <c r="GI55">
        <v>0.10997499496641799</v>
      </c>
      <c r="GJ55">
        <v>0.116845853876378</v>
      </c>
      <c r="GK55">
        <v>-6.8708589099601303E-3</v>
      </c>
      <c r="GL55">
        <v>0</v>
      </c>
      <c r="GM55">
        <v>3.9507642887924098E-2</v>
      </c>
      <c r="GN55">
        <v>3.9863091890123298E-2</v>
      </c>
      <c r="GO55">
        <v>-3.5544900219916899E-4</v>
      </c>
      <c r="GP55">
        <v>9.6740915925612805E-2</v>
      </c>
      <c r="GQ55">
        <v>7.4353630749644295E-2</v>
      </c>
      <c r="GR55">
        <v>2.23872851759685E-2</v>
      </c>
      <c r="GS55">
        <v>6.6528426195694698E-2</v>
      </c>
      <c r="GT55">
        <v>6.2621200893082096E-2</v>
      </c>
      <c r="GU55">
        <v>3.9072253026125499E-3</v>
      </c>
      <c r="GV55">
        <v>0.35157746013387298</v>
      </c>
      <c r="GW55">
        <v>0.40065667669495197</v>
      </c>
      <c r="GX55">
        <v>-4.9079216561078901E-2</v>
      </c>
      <c r="GY55">
        <v>0</v>
      </c>
      <c r="GZ55">
        <v>7.9345422660282203E-2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-0.20758636266713401</v>
      </c>
      <c r="HH55">
        <v>0.25961026558980099</v>
      </c>
      <c r="HI55">
        <v>-0.22835765523607701</v>
      </c>
      <c r="HJ55">
        <v>0.41810588632956802</v>
      </c>
      <c r="HK55">
        <v>0.32556897644023702</v>
      </c>
      <c r="HL55">
        <v>0.77492747312352905</v>
      </c>
      <c r="HM55">
        <v>1.1576347292959901</v>
      </c>
      <c r="HN55">
        <v>14.054756622732601</v>
      </c>
      <c r="HO55">
        <v>390.97031188829402</v>
      </c>
      <c r="HP55">
        <v>363.19776849797699</v>
      </c>
      <c r="HQ55">
        <v>899.26459611118401</v>
      </c>
      <c r="HR55">
        <v>391.656609682892</v>
      </c>
    </row>
    <row r="56" spans="1:226" x14ac:dyDescent="0.35">
      <c r="A56" t="s">
        <v>281</v>
      </c>
      <c r="B56" t="s">
        <v>227</v>
      </c>
      <c r="C56">
        <v>3689.2</v>
      </c>
      <c r="D56">
        <v>0</v>
      </c>
      <c r="E56">
        <v>7719.7</v>
      </c>
      <c r="F56">
        <v>1.99775384818657E-2</v>
      </c>
      <c r="G56">
        <v>47.793999999999997</v>
      </c>
      <c r="H56">
        <v>1.0636273286671801E-2</v>
      </c>
      <c r="I56">
        <v>8085.8</v>
      </c>
      <c r="J56">
        <v>7.9782592435613305E-3</v>
      </c>
      <c r="K56">
        <v>2319.9</v>
      </c>
      <c r="L56">
        <v>4936.2</v>
      </c>
      <c r="M56">
        <v>47.008000000000003</v>
      </c>
      <c r="N56">
        <v>1.31471184102763E-2</v>
      </c>
      <c r="O56">
        <v>100.1</v>
      </c>
      <c r="P56">
        <v>-1</v>
      </c>
      <c r="Q56">
        <v>0</v>
      </c>
      <c r="R56">
        <v>782.2</v>
      </c>
      <c r="S56">
        <v>394.4</v>
      </c>
      <c r="T56">
        <v>853.1</v>
      </c>
      <c r="U56">
        <v>46.241999999999997</v>
      </c>
      <c r="V56">
        <v>1.10856018366676E-2</v>
      </c>
      <c r="W56">
        <v>387.8</v>
      </c>
      <c r="X56">
        <v>34.381</v>
      </c>
      <c r="Y56">
        <v>32.694000000000003</v>
      </c>
      <c r="Z56">
        <v>1.1696992202005201E-2</v>
      </c>
      <c r="AA56">
        <v>42.573999999999998</v>
      </c>
      <c r="AB56">
        <v>5.6404230317275204E-4</v>
      </c>
      <c r="AC56">
        <v>1127.9000000000001</v>
      </c>
      <c r="AD56">
        <v>9.6913453349387595E-3</v>
      </c>
      <c r="AE56">
        <v>0</v>
      </c>
      <c r="AF56">
        <v>0</v>
      </c>
      <c r="AG56">
        <v>68.400000000000006</v>
      </c>
      <c r="AH56">
        <v>15.904</v>
      </c>
      <c r="AI56">
        <v>0</v>
      </c>
      <c r="AJ56">
        <v>0</v>
      </c>
      <c r="AK56">
        <v>0</v>
      </c>
      <c r="AL56">
        <v>22.2</v>
      </c>
      <c r="AM56">
        <v>21.8</v>
      </c>
      <c r="AN56">
        <v>0.4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252.5</v>
      </c>
      <c r="AW56">
        <v>219.3</v>
      </c>
      <c r="AX56">
        <v>33.200000000000003</v>
      </c>
      <c r="AY56">
        <v>58.7</v>
      </c>
      <c r="AZ56">
        <v>34</v>
      </c>
      <c r="BA56">
        <v>23.3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23.3</v>
      </c>
      <c r="BJ56">
        <v>0</v>
      </c>
      <c r="BK56">
        <v>0</v>
      </c>
      <c r="BL56">
        <v>0</v>
      </c>
      <c r="BM56">
        <v>0</v>
      </c>
      <c r="BN56">
        <v>345.4</v>
      </c>
      <c r="BO56">
        <v>267.5</v>
      </c>
      <c r="BP56">
        <v>228.9</v>
      </c>
      <c r="BQ56">
        <v>841.8</v>
      </c>
      <c r="BR56">
        <v>70.7</v>
      </c>
      <c r="BS56">
        <v>277.3</v>
      </c>
      <c r="BT56">
        <v>45.5</v>
      </c>
      <c r="BU56">
        <v>224.8</v>
      </c>
      <c r="BV56">
        <v>547.6</v>
      </c>
      <c r="BW56">
        <v>53.3</v>
      </c>
      <c r="BX56">
        <v>68.099999999999994</v>
      </c>
      <c r="BY56">
        <v>222</v>
      </c>
      <c r="BZ56">
        <v>4.0999999999999996</v>
      </c>
      <c r="CA56">
        <v>294.2</v>
      </c>
      <c r="CB56">
        <v>17.399999999999999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301.3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92.7</v>
      </c>
      <c r="DB56">
        <v>58.7</v>
      </c>
      <c r="DC56">
        <v>34</v>
      </c>
      <c r="DD56">
        <v>69.884878658562897</v>
      </c>
      <c r="DE56">
        <v>52.691288417604198</v>
      </c>
      <c r="DF56">
        <v>17.193590240958699</v>
      </c>
      <c r="DG56">
        <v>830.68805551963499</v>
      </c>
      <c r="DH56">
        <v>540.22709599551695</v>
      </c>
      <c r="DI56">
        <v>290.46095952411702</v>
      </c>
      <c r="DJ56">
        <v>249.19612914349801</v>
      </c>
      <c r="DK56">
        <v>216.42866933919601</v>
      </c>
      <c r="DL56">
        <v>32.7674598043019</v>
      </c>
      <c r="DM56">
        <v>91.512815207552094</v>
      </c>
      <c r="DN56">
        <v>57.951928962455298</v>
      </c>
      <c r="DO56">
        <v>33.560886245096803</v>
      </c>
      <c r="DP56">
        <v>21.917336954179099</v>
      </c>
      <c r="DQ56">
        <v>21.522595801543201</v>
      </c>
      <c r="DR56">
        <v>0.39474115263588899</v>
      </c>
      <c r="DS56">
        <v>22.877977499030099</v>
      </c>
      <c r="DT56">
        <v>0</v>
      </c>
      <c r="DU56">
        <v>22.877977499030099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33.560886245096803</v>
      </c>
      <c r="EC56">
        <v>0</v>
      </c>
      <c r="ED56">
        <v>57.951928962455298</v>
      </c>
      <c r="EE56">
        <v>389.40015086857198</v>
      </c>
      <c r="EF56">
        <v>382.794892021208</v>
      </c>
      <c r="EG56">
        <v>0</v>
      </c>
      <c r="EH56">
        <v>15.7173109185741</v>
      </c>
      <c r="EI56">
        <v>7.3902265854620603</v>
      </c>
      <c r="EJ56">
        <v>6.0218950146273196</v>
      </c>
      <c r="EK56">
        <v>1.3683315708347501</v>
      </c>
      <c r="EL56">
        <v>-21.255169193023601</v>
      </c>
      <c r="EM56">
        <v>-25.047111788272101</v>
      </c>
      <c r="EN56">
        <v>3.7919425952485999</v>
      </c>
      <c r="EO56">
        <v>-4.1088074044093297</v>
      </c>
      <c r="EP56">
        <v>-3.7137824795980801</v>
      </c>
      <c r="EQ56">
        <v>-0.39502492481125301</v>
      </c>
      <c r="ER56">
        <v>0.49237839785847398</v>
      </c>
      <c r="ES56">
        <v>0.59796601149664497</v>
      </c>
      <c r="ET56">
        <v>-0.105587613638171</v>
      </c>
      <c r="EU56">
        <v>0.143691842677107</v>
      </c>
      <c r="EV56">
        <v>0.254254531504024</v>
      </c>
      <c r="EW56">
        <v>-8.4501510615350196E-3</v>
      </c>
      <c r="EX56">
        <v>0</v>
      </c>
      <c r="EY56">
        <v>-9.4781246226881901</v>
      </c>
      <c r="EZ56">
        <v>0</v>
      </c>
      <c r="FA56">
        <v>-1.44214426020567</v>
      </c>
      <c r="FB56">
        <v>-1.3431528707848901</v>
      </c>
      <c r="FC56">
        <v>-9.89913894207851E-2</v>
      </c>
      <c r="FD56">
        <v>0</v>
      </c>
      <c r="FE56">
        <v>0.34071854155194498</v>
      </c>
      <c r="FF56">
        <v>0.34481568510745098</v>
      </c>
      <c r="FG56">
        <v>-4.1744701695817701E-3</v>
      </c>
      <c r="FH56">
        <v>0.85582843676057996</v>
      </c>
      <c r="FI56">
        <v>0.66129020041296804</v>
      </c>
      <c r="FJ56">
        <v>0.194538236347611</v>
      </c>
      <c r="FK56">
        <v>0.51838743321696601</v>
      </c>
      <c r="FL56">
        <v>0.50226443304253199</v>
      </c>
      <c r="FM56">
        <v>1.6123000174433799E-2</v>
      </c>
      <c r="FN56">
        <v>5.3775505415698399</v>
      </c>
      <c r="FO56">
        <v>6.2243134171169201</v>
      </c>
      <c r="FP56">
        <v>-0.84676287554707197</v>
      </c>
      <c r="FQ56">
        <v>0</v>
      </c>
      <c r="FR56">
        <v>-2.0166111503013799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0.76562128436223498</v>
      </c>
      <c r="GF56">
        <v>4.1710242200182698E-2</v>
      </c>
      <c r="GG56">
        <v>0</v>
      </c>
      <c r="GH56">
        <v>0.17689720778321</v>
      </c>
      <c r="GI56">
        <v>-0.161187466212772</v>
      </c>
      <c r="GJ56">
        <v>-0.150123267104604</v>
      </c>
      <c r="GK56">
        <v>-1.10641991081687E-2</v>
      </c>
      <c r="GL56">
        <v>0</v>
      </c>
      <c r="GM56">
        <v>3.8073232920293902E-2</v>
      </c>
      <c r="GN56">
        <v>3.8539810563032399E-2</v>
      </c>
      <c r="GO56">
        <v>-4.6657764273854601E-4</v>
      </c>
      <c r="GP56">
        <v>9.5655352270099497E-2</v>
      </c>
      <c r="GQ56">
        <v>7.3911948185198195E-2</v>
      </c>
      <c r="GR56">
        <v>2.1743404084901101E-2</v>
      </c>
      <c r="GS56">
        <v>5.79398047632688E-2</v>
      </c>
      <c r="GT56">
        <v>5.61377481885025E-2</v>
      </c>
      <c r="GU56">
        <v>1.80205657476627E-3</v>
      </c>
      <c r="GV56">
        <v>0.60104510356207097</v>
      </c>
      <c r="GW56">
        <v>0.69568720432736297</v>
      </c>
      <c r="GX56">
        <v>-9.4642100765292503E-2</v>
      </c>
      <c r="GY56">
        <v>0</v>
      </c>
      <c r="GZ56">
        <v>-0.22539523307269199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0.17689720778321</v>
      </c>
      <c r="HH56">
        <v>0.94251849214544403</v>
      </c>
      <c r="HI56">
        <v>-0.13518696558302701</v>
      </c>
      <c r="HJ56">
        <v>0.65898490832533996</v>
      </c>
      <c r="HK56">
        <v>-0.25285411409507103</v>
      </c>
      <c r="HL56">
        <v>1.21346232079269</v>
      </c>
      <c r="HM56">
        <v>1.2857343638996801</v>
      </c>
      <c r="HN56">
        <v>15.7173109185741</v>
      </c>
      <c r="HO56">
        <v>405.117461787146</v>
      </c>
      <c r="HP56">
        <v>367.07758110263399</v>
      </c>
      <c r="HQ56">
        <v>900.57293417819699</v>
      </c>
      <c r="HR56">
        <v>385.504258804259</v>
      </c>
    </row>
    <row r="57" spans="1:226" x14ac:dyDescent="0.35">
      <c r="A57" t="s">
        <v>282</v>
      </c>
      <c r="B57" t="s">
        <v>227</v>
      </c>
      <c r="C57">
        <v>3794.7</v>
      </c>
      <c r="D57">
        <v>0</v>
      </c>
      <c r="E57">
        <v>7880.8</v>
      </c>
      <c r="F57">
        <v>2.0868686606992499E-2</v>
      </c>
      <c r="G57">
        <v>48.151000000000003</v>
      </c>
      <c r="H57">
        <v>7.4695568481399901E-3</v>
      </c>
      <c r="I57">
        <v>8152.5</v>
      </c>
      <c r="J57">
        <v>8.2490291622350203E-3</v>
      </c>
      <c r="K57">
        <v>2372.5</v>
      </c>
      <c r="L57">
        <v>5014.8999999999996</v>
      </c>
      <c r="M57">
        <v>47.317999999999998</v>
      </c>
      <c r="N57">
        <v>6.5946221919672698E-3</v>
      </c>
      <c r="O57">
        <v>101.1</v>
      </c>
      <c r="P57">
        <v>-1</v>
      </c>
      <c r="Q57">
        <v>0</v>
      </c>
      <c r="R57">
        <v>775.1</v>
      </c>
      <c r="S57">
        <v>384.2</v>
      </c>
      <c r="T57">
        <v>825.5</v>
      </c>
      <c r="U57">
        <v>46.543999999999997</v>
      </c>
      <c r="V57">
        <v>6.5308593918949097E-3</v>
      </c>
      <c r="W57">
        <v>390.9</v>
      </c>
      <c r="X57">
        <v>34.642000000000003</v>
      </c>
      <c r="Y57">
        <v>33.000999999999998</v>
      </c>
      <c r="Z57">
        <v>9.3901021594173795E-3</v>
      </c>
      <c r="AA57">
        <v>42.561999999999998</v>
      </c>
      <c r="AB57">
        <v>-2.8186216939918301E-4</v>
      </c>
      <c r="AC57">
        <v>1128.5999999999999</v>
      </c>
      <c r="AD57">
        <v>7.5914022279748297E-3</v>
      </c>
      <c r="AE57">
        <v>0</v>
      </c>
      <c r="AF57">
        <v>0</v>
      </c>
      <c r="AG57">
        <v>67</v>
      </c>
      <c r="AH57">
        <v>15.768000000000001</v>
      </c>
      <c r="AI57">
        <v>0</v>
      </c>
      <c r="AJ57">
        <v>0</v>
      </c>
      <c r="AK57">
        <v>0</v>
      </c>
      <c r="AL57">
        <v>21.5</v>
      </c>
      <c r="AM57">
        <v>21.1</v>
      </c>
      <c r="AN57">
        <v>0.4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256.5</v>
      </c>
      <c r="AW57">
        <v>223.1</v>
      </c>
      <c r="AX57">
        <v>33.4</v>
      </c>
      <c r="AY57">
        <v>60.4</v>
      </c>
      <c r="AZ57">
        <v>34.9</v>
      </c>
      <c r="BA57">
        <v>20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20</v>
      </c>
      <c r="BJ57">
        <v>0</v>
      </c>
      <c r="BK57">
        <v>0</v>
      </c>
      <c r="BL57">
        <v>0</v>
      </c>
      <c r="BM57">
        <v>0</v>
      </c>
      <c r="BN57">
        <v>355.7</v>
      </c>
      <c r="BO57">
        <v>273.7</v>
      </c>
      <c r="BP57">
        <v>235.5</v>
      </c>
      <c r="BQ57">
        <v>864.9</v>
      </c>
      <c r="BR57">
        <v>72.3</v>
      </c>
      <c r="BS57">
        <v>284.89999999999998</v>
      </c>
      <c r="BT57">
        <v>45.8</v>
      </c>
      <c r="BU57">
        <v>231.2</v>
      </c>
      <c r="BV57">
        <v>561.9</v>
      </c>
      <c r="BW57">
        <v>54.6</v>
      </c>
      <c r="BX57">
        <v>70.7</v>
      </c>
      <c r="BY57">
        <v>228</v>
      </c>
      <c r="BZ57">
        <v>4.3</v>
      </c>
      <c r="CA57">
        <v>303</v>
      </c>
      <c r="CB57">
        <v>17.7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303.5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95.3</v>
      </c>
      <c r="DB57">
        <v>60.4</v>
      </c>
      <c r="DC57">
        <v>34.9</v>
      </c>
      <c r="DD57">
        <v>71.833760211027894</v>
      </c>
      <c r="DE57">
        <v>54.248506637168099</v>
      </c>
      <c r="DF57">
        <v>17.585253573859799</v>
      </c>
      <c r="DG57">
        <v>859.34864703880203</v>
      </c>
      <c r="DH57">
        <v>558.28878488767896</v>
      </c>
      <c r="DI57">
        <v>301.05986215112301</v>
      </c>
      <c r="DJ57">
        <v>254.83485789652801</v>
      </c>
      <c r="DK57">
        <v>221.65379935330199</v>
      </c>
      <c r="DL57">
        <v>33.181058543226698</v>
      </c>
      <c r="DM57">
        <v>94.688678522804594</v>
      </c>
      <c r="DN57">
        <v>60.0128956773315</v>
      </c>
      <c r="DO57">
        <v>34.675782845473101</v>
      </c>
      <c r="DP57">
        <v>21.353599387338299</v>
      </c>
      <c r="DQ57">
        <v>20.956237236215099</v>
      </c>
      <c r="DR57">
        <v>0.39736215112321299</v>
      </c>
      <c r="DS57">
        <v>19.846345302927201</v>
      </c>
      <c r="DT57">
        <v>0</v>
      </c>
      <c r="DU57">
        <v>19.846345302927201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34.675782845473101</v>
      </c>
      <c r="EC57">
        <v>0</v>
      </c>
      <c r="ED57">
        <v>60.0128956773315</v>
      </c>
      <c r="EE57">
        <v>381.599081007488</v>
      </c>
      <c r="EF57">
        <v>388.34260551395499</v>
      </c>
      <c r="EG57">
        <v>0</v>
      </c>
      <c r="EH57">
        <v>15.663119128659</v>
      </c>
      <c r="EI57">
        <v>0.55055384925790896</v>
      </c>
      <c r="EJ57">
        <v>0.50883338282102397</v>
      </c>
      <c r="EK57">
        <v>4.1720466436881799E-2</v>
      </c>
      <c r="EL57">
        <v>10.6046142900324</v>
      </c>
      <c r="EM57">
        <v>6.1716165184387801</v>
      </c>
      <c r="EN57">
        <v>4.4329977715936497</v>
      </c>
      <c r="EO57">
        <v>0.251978033063949</v>
      </c>
      <c r="EP57">
        <v>0.54478725802343297</v>
      </c>
      <c r="EQ57">
        <v>-0.29280922495952</v>
      </c>
      <c r="ER57">
        <v>1.2239935194654401</v>
      </c>
      <c r="ES57">
        <v>0.828677665508323</v>
      </c>
      <c r="ET57">
        <v>0.39531585395712199</v>
      </c>
      <c r="EU57">
        <v>-1.02952906006329</v>
      </c>
      <c r="EV57">
        <v>-1.0235915995216101</v>
      </c>
      <c r="EW57">
        <v>-5.9374605416809296E-3</v>
      </c>
      <c r="EX57">
        <v>0</v>
      </c>
      <c r="EY57">
        <v>-3.6458570765529101</v>
      </c>
      <c r="EZ57">
        <v>0</v>
      </c>
      <c r="FA57">
        <v>-2.1911474993206101</v>
      </c>
      <c r="FB57">
        <v>-2.0458865013567999</v>
      </c>
      <c r="FC57">
        <v>-0.14526099796382599</v>
      </c>
      <c r="FD57">
        <v>0</v>
      </c>
      <c r="FE57">
        <v>0.240069680572707</v>
      </c>
      <c r="FF57">
        <v>0.24440869898697001</v>
      </c>
      <c r="FG57">
        <v>-3.7435824266660398E-3</v>
      </c>
      <c r="FH57">
        <v>1.07486882465364</v>
      </c>
      <c r="FI57">
        <v>0.66138247688951901</v>
      </c>
      <c r="FJ57">
        <v>0.41348634776412402</v>
      </c>
      <c r="FK57">
        <v>0.65637337973293597</v>
      </c>
      <c r="FL57">
        <v>0.61904018014148499</v>
      </c>
      <c r="FM57">
        <v>3.7333199591450997E-2</v>
      </c>
      <c r="FN57">
        <v>3.61219191252105</v>
      </c>
      <c r="FO57">
        <v>4.8054832756470498</v>
      </c>
      <c r="FP57">
        <v>-1.193291363126</v>
      </c>
      <c r="FQ57">
        <v>0</v>
      </c>
      <c r="FR57">
        <v>-3.8904327970949999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-1.7379581530682899</v>
      </c>
      <c r="GF57">
        <v>-0.32992727888142898</v>
      </c>
      <c r="GG57">
        <v>0</v>
      </c>
      <c r="GH57">
        <v>-2.8484205123502099E-2</v>
      </c>
      <c r="GI57">
        <v>-0.23757427077096699</v>
      </c>
      <c r="GJ57">
        <v>-0.22182440652247601</v>
      </c>
      <c r="GK57">
        <v>-1.57498642484903E-2</v>
      </c>
      <c r="GL57">
        <v>0</v>
      </c>
      <c r="GM57">
        <v>2.60940167581377E-2</v>
      </c>
      <c r="GN57">
        <v>2.6499913150490099E-2</v>
      </c>
      <c r="GO57">
        <v>-4.0589639235238403E-4</v>
      </c>
      <c r="GP57">
        <v>0.11654221236621901</v>
      </c>
      <c r="GQ57">
        <v>7.1710124351026694E-2</v>
      </c>
      <c r="GR57">
        <v>4.4832088015192902E-2</v>
      </c>
      <c r="GS57">
        <v>7.1167015042061799E-2</v>
      </c>
      <c r="GT57">
        <v>6.7119178156943002E-2</v>
      </c>
      <c r="GU57">
        <v>4.0478368851188402E-3</v>
      </c>
      <c r="GV57">
        <v>0.39165042963472302</v>
      </c>
      <c r="GW57">
        <v>0.52103255726412701</v>
      </c>
      <c r="GX57">
        <v>-0.12938212762940399</v>
      </c>
      <c r="GY57">
        <v>0</v>
      </c>
      <c r="GZ57">
        <v>-0.42181858365987301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-2.8484205123502099E-2</v>
      </c>
      <c r="HH57">
        <v>-1.7664423581917901</v>
      </c>
      <c r="HI57">
        <v>-0.301443073757927</v>
      </c>
      <c r="HJ57">
        <v>0.46281744467678498</v>
      </c>
      <c r="HK57">
        <v>-0.51675662530648203</v>
      </c>
      <c r="HL57">
        <v>-2.12182461257941</v>
      </c>
      <c r="HM57">
        <v>0.30611337332109001</v>
      </c>
      <c r="HN57">
        <v>15.663119128659</v>
      </c>
      <c r="HO57">
        <v>397.26220013614699</v>
      </c>
      <c r="HP57">
        <v>372.679486385296</v>
      </c>
      <c r="HQ57">
        <v>931.18240724983002</v>
      </c>
      <c r="HR57">
        <v>390.72348110959803</v>
      </c>
    </row>
    <row r="58" spans="1:226" x14ac:dyDescent="0.35">
      <c r="A58" t="s">
        <v>283</v>
      </c>
      <c r="B58" t="s">
        <v>227</v>
      </c>
      <c r="C58">
        <v>3908.1</v>
      </c>
      <c r="D58">
        <v>0</v>
      </c>
      <c r="E58">
        <v>8034.8</v>
      </c>
      <c r="F58">
        <v>1.9541163333671702E-2</v>
      </c>
      <c r="G58">
        <v>48.625999999999998</v>
      </c>
      <c r="H58">
        <v>9.8648003156733798E-3</v>
      </c>
      <c r="I58">
        <v>8222</v>
      </c>
      <c r="J58">
        <v>8.5249923336399008E-3</v>
      </c>
      <c r="K58">
        <v>2418.1999999999998</v>
      </c>
      <c r="L58">
        <v>5056.5</v>
      </c>
      <c r="M58">
        <v>47.83</v>
      </c>
      <c r="N58">
        <v>1.0820406610592101E-2</v>
      </c>
      <c r="O58">
        <v>102.533333333333</v>
      </c>
      <c r="P58">
        <v>-1</v>
      </c>
      <c r="Q58">
        <v>0</v>
      </c>
      <c r="R58">
        <v>794</v>
      </c>
      <c r="S58">
        <v>392.4</v>
      </c>
      <c r="T58">
        <v>832.5</v>
      </c>
      <c r="U58">
        <v>47.146999999999998</v>
      </c>
      <c r="V58">
        <v>1.29554829838432E-2</v>
      </c>
      <c r="W58">
        <v>401.6</v>
      </c>
      <c r="X58">
        <v>35.145000000000003</v>
      </c>
      <c r="Y58">
        <v>33.579000000000001</v>
      </c>
      <c r="Z58">
        <v>1.75146207690677E-2</v>
      </c>
      <c r="AA58">
        <v>42.607999999999997</v>
      </c>
      <c r="AB58">
        <v>1.08077627931014E-3</v>
      </c>
      <c r="AC58">
        <v>1142.9000000000001</v>
      </c>
      <c r="AD58">
        <v>1.4519946885283699E-2</v>
      </c>
      <c r="AE58">
        <v>0</v>
      </c>
      <c r="AF58">
        <v>0</v>
      </c>
      <c r="AG58">
        <v>71.3</v>
      </c>
      <c r="AH58">
        <v>16.556000000000001</v>
      </c>
      <c r="AI58">
        <v>0</v>
      </c>
      <c r="AJ58">
        <v>0</v>
      </c>
      <c r="AK58">
        <v>0</v>
      </c>
      <c r="AL58">
        <v>21.2</v>
      </c>
      <c r="AM58">
        <v>20.8</v>
      </c>
      <c r="AN58">
        <v>0.4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260.8</v>
      </c>
      <c r="AW58">
        <v>226.6</v>
      </c>
      <c r="AX58">
        <v>34.200000000000003</v>
      </c>
      <c r="AY58">
        <v>62.5</v>
      </c>
      <c r="AZ58">
        <v>35.700000000000003</v>
      </c>
      <c r="BA58">
        <v>17.3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17.3</v>
      </c>
      <c r="BJ58">
        <v>0</v>
      </c>
      <c r="BK58">
        <v>0</v>
      </c>
      <c r="BL58">
        <v>0</v>
      </c>
      <c r="BM58">
        <v>0</v>
      </c>
      <c r="BN58">
        <v>361.2</v>
      </c>
      <c r="BO58">
        <v>281.60000000000002</v>
      </c>
      <c r="BP58">
        <v>250.8</v>
      </c>
      <c r="BQ58">
        <v>893.7</v>
      </c>
      <c r="BR58">
        <v>84.9</v>
      </c>
      <c r="BS58">
        <v>287.89999999999998</v>
      </c>
      <c r="BT58">
        <v>47</v>
      </c>
      <c r="BU58">
        <v>246.3</v>
      </c>
      <c r="BV58">
        <v>581.20000000000005</v>
      </c>
      <c r="BW58">
        <v>64.8</v>
      </c>
      <c r="BX58">
        <v>73.3</v>
      </c>
      <c r="BY58">
        <v>234.7</v>
      </c>
      <c r="BZ58">
        <v>4.5</v>
      </c>
      <c r="CA58">
        <v>312.5</v>
      </c>
      <c r="CB58">
        <v>20.100000000000001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306.39999999999998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98.2</v>
      </c>
      <c r="DB58">
        <v>62.5</v>
      </c>
      <c r="DC58">
        <v>35.700000000000003</v>
      </c>
      <c r="DD58">
        <v>84.117684602054197</v>
      </c>
      <c r="DE58">
        <v>64.209205799061706</v>
      </c>
      <c r="DF58">
        <v>19.908478802992501</v>
      </c>
      <c r="DG58">
        <v>884.34143032249904</v>
      </c>
      <c r="DH58">
        <v>575.12001352550806</v>
      </c>
      <c r="DI58">
        <v>309.22141679699098</v>
      </c>
      <c r="DJ58">
        <v>258.02456570438301</v>
      </c>
      <c r="DK58">
        <v>224.18596728517699</v>
      </c>
      <c r="DL58">
        <v>33.8385984192062</v>
      </c>
      <c r="DM58">
        <v>97.168815250010596</v>
      </c>
      <c r="DN58">
        <v>61.846447440720198</v>
      </c>
      <c r="DO58">
        <v>35.322367809290299</v>
      </c>
      <c r="DP58">
        <v>20.967361257872302</v>
      </c>
      <c r="DQ58">
        <v>20.571689420516499</v>
      </c>
      <c r="DR58">
        <v>0.395671837355763</v>
      </c>
      <c r="DS58">
        <v>17.083591867788201</v>
      </c>
      <c r="DT58">
        <v>0</v>
      </c>
      <c r="DU58">
        <v>17.083591867788201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35.322367809290299</v>
      </c>
      <c r="EC58">
        <v>0</v>
      </c>
      <c r="ED58">
        <v>61.846447440720198</v>
      </c>
      <c r="EE58">
        <v>388.24279978021002</v>
      </c>
      <c r="EF58">
        <v>397.37030305591998</v>
      </c>
      <c r="EG58">
        <v>0</v>
      </c>
      <c r="EH58">
        <v>16.385383828564201</v>
      </c>
      <c r="EI58">
        <v>11.201327656331999</v>
      </c>
      <c r="EJ58">
        <v>9.1437412176449193</v>
      </c>
      <c r="EK58">
        <v>2.0575864386871001</v>
      </c>
      <c r="EL58">
        <v>12.0681644531338</v>
      </c>
      <c r="EM58">
        <v>8.4298203332360799</v>
      </c>
      <c r="EN58">
        <v>3.6383441198976798</v>
      </c>
      <c r="EO58">
        <v>-0.66209482919555296</v>
      </c>
      <c r="EP58">
        <v>-0.81595850445819496</v>
      </c>
      <c r="EQ58">
        <v>0.15386367526265601</v>
      </c>
      <c r="ER58">
        <v>1.0563834806147001</v>
      </c>
      <c r="ES58">
        <v>0.93153790376838697</v>
      </c>
      <c r="ET58">
        <v>0.124845576846305</v>
      </c>
      <c r="EU58">
        <v>-0.71592607730098801</v>
      </c>
      <c r="EV58">
        <v>-0.70818791772329703</v>
      </c>
      <c r="EW58">
        <v>-7.7381595776928004E-3</v>
      </c>
      <c r="EX58">
        <v>0</v>
      </c>
      <c r="EY58">
        <v>-3.0869079788846401</v>
      </c>
      <c r="EZ58">
        <v>0</v>
      </c>
      <c r="FA58">
        <v>-1.51606427575837</v>
      </c>
      <c r="FB58">
        <v>-1.3392837895165</v>
      </c>
      <c r="FC58">
        <v>-0.176780486241883</v>
      </c>
      <c r="FD58">
        <v>0</v>
      </c>
      <c r="FE58">
        <v>0.20649302104682499</v>
      </c>
      <c r="FF58">
        <v>0.210014167641947</v>
      </c>
      <c r="FG58">
        <v>-3.4065311909493899E-3</v>
      </c>
      <c r="FH58">
        <v>0.71475271773201299</v>
      </c>
      <c r="FI58">
        <v>0.70289547079175996</v>
      </c>
      <c r="FJ58">
        <v>1.1857246940252799E-2</v>
      </c>
      <c r="FK58">
        <v>0.152183724403571</v>
      </c>
      <c r="FL58">
        <v>0.14265890360758801</v>
      </c>
      <c r="FM58">
        <v>9.5248207959832305E-3</v>
      </c>
      <c r="FN58">
        <v>0.13699384142474599</v>
      </c>
      <c r="FO58">
        <v>1.6202055342055699</v>
      </c>
      <c r="FP58">
        <v>-1.4832116927808101</v>
      </c>
      <c r="FQ58">
        <v>0</v>
      </c>
      <c r="FR58">
        <v>-2.7138088548361101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-5.5655115795233299E-3</v>
      </c>
      <c r="GF58">
        <v>0.17832590289854799</v>
      </c>
      <c r="GG58">
        <v>0</v>
      </c>
      <c r="GH58">
        <v>6.7097398003637093E-2</v>
      </c>
      <c r="GI58">
        <v>-0.159808604185667</v>
      </c>
      <c r="GJ58">
        <v>-0.14117414177842699</v>
      </c>
      <c r="GK58">
        <v>-1.8634462407239798E-2</v>
      </c>
      <c r="GL58">
        <v>0</v>
      </c>
      <c r="GM58">
        <v>2.1778547600706001E-2</v>
      </c>
      <c r="GN58">
        <v>2.2137630657701201E-2</v>
      </c>
      <c r="GO58">
        <v>-3.5908305699521899E-4</v>
      </c>
      <c r="GP58">
        <v>7.5342210739401005E-2</v>
      </c>
      <c r="GQ58">
        <v>7.4092336236515094E-2</v>
      </c>
      <c r="GR58">
        <v>1.2498745028859E-3</v>
      </c>
      <c r="GS58">
        <v>1.6041713379563199E-2</v>
      </c>
      <c r="GT58">
        <v>1.50377003302067E-2</v>
      </c>
      <c r="GU58">
        <v>1.0040130493565501E-3</v>
      </c>
      <c r="GV58">
        <v>1.4440545120801101E-2</v>
      </c>
      <c r="GW58">
        <v>0.17078615270831099</v>
      </c>
      <c r="GX58">
        <v>-0.15634560758750901</v>
      </c>
      <c r="GY58">
        <v>0</v>
      </c>
      <c r="GZ58">
        <v>-0.28606307268939402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6.7097398003637093E-2</v>
      </c>
      <c r="HH58">
        <v>6.1531886424113801E-2</v>
      </c>
      <c r="HI58">
        <v>0.111228504894911</v>
      </c>
      <c r="HJ58">
        <v>3.04822585003643E-2</v>
      </c>
      <c r="HK58">
        <v>-0.34875091853495399</v>
      </c>
      <c r="HL58">
        <v>-0.14550826871556499</v>
      </c>
      <c r="HM58">
        <v>-6.9735771844691E-2</v>
      </c>
      <c r="HN58">
        <v>16.385383828564201</v>
      </c>
      <c r="HO58">
        <v>404.62818360877498</v>
      </c>
      <c r="HP58">
        <v>380.98491922735502</v>
      </c>
      <c r="HQ58">
        <v>968.45911492455298</v>
      </c>
      <c r="HR58">
        <v>393.24433408005399</v>
      </c>
    </row>
    <row r="59" spans="1:226" x14ac:dyDescent="0.35">
      <c r="A59" t="s">
        <v>284</v>
      </c>
      <c r="B59" t="s">
        <v>227</v>
      </c>
      <c r="C59">
        <v>4009.6</v>
      </c>
      <c r="D59">
        <v>0</v>
      </c>
      <c r="E59">
        <v>8173.7</v>
      </c>
      <c r="F59">
        <v>1.7287300243938899E-2</v>
      </c>
      <c r="G59">
        <v>49.063000000000002</v>
      </c>
      <c r="H59">
        <v>8.9869617077285007E-3</v>
      </c>
      <c r="I59">
        <v>8294.2999999999993</v>
      </c>
      <c r="J59">
        <v>8.7934809048892896E-3</v>
      </c>
      <c r="K59">
        <v>2475.9</v>
      </c>
      <c r="L59">
        <v>5127.3</v>
      </c>
      <c r="M59">
        <v>48.292999999999999</v>
      </c>
      <c r="N59">
        <v>9.6801170813296498E-3</v>
      </c>
      <c r="O59">
        <v>103.5</v>
      </c>
      <c r="P59">
        <v>-1</v>
      </c>
      <c r="Q59">
        <v>0</v>
      </c>
      <c r="R59">
        <v>819.1</v>
      </c>
      <c r="S59">
        <v>408.3</v>
      </c>
      <c r="T59">
        <v>857.7</v>
      </c>
      <c r="U59">
        <v>47.616999999999997</v>
      </c>
      <c r="V59">
        <v>9.9688209217978496E-3</v>
      </c>
      <c r="W59">
        <v>410.8</v>
      </c>
      <c r="X59">
        <v>35.478999999999999</v>
      </c>
      <c r="Y59">
        <v>33.945</v>
      </c>
      <c r="Z59">
        <v>1.0899669436254899E-2</v>
      </c>
      <c r="AA59">
        <v>42.759</v>
      </c>
      <c r="AB59">
        <v>3.5439354111903602E-3</v>
      </c>
      <c r="AC59">
        <v>1158.0999999999999</v>
      </c>
      <c r="AD59">
        <v>9.5034855598235008E-3</v>
      </c>
      <c r="AE59">
        <v>0</v>
      </c>
      <c r="AF59">
        <v>0</v>
      </c>
      <c r="AG59">
        <v>73.099999999999994</v>
      </c>
      <c r="AH59">
        <v>17.236000000000001</v>
      </c>
      <c r="AI59">
        <v>0</v>
      </c>
      <c r="AJ59">
        <v>0</v>
      </c>
      <c r="AK59">
        <v>0</v>
      </c>
      <c r="AL59">
        <v>21</v>
      </c>
      <c r="AM59">
        <v>20.6</v>
      </c>
      <c r="AN59">
        <v>0.4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263</v>
      </c>
      <c r="AW59">
        <v>228.6</v>
      </c>
      <c r="AX59">
        <v>34.4</v>
      </c>
      <c r="AY59">
        <v>64.099999999999994</v>
      </c>
      <c r="AZ59">
        <v>36.200000000000003</v>
      </c>
      <c r="BA59">
        <v>15.7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15.7</v>
      </c>
      <c r="BJ59">
        <v>0</v>
      </c>
      <c r="BK59">
        <v>0</v>
      </c>
      <c r="BL59">
        <v>0</v>
      </c>
      <c r="BM59">
        <v>0</v>
      </c>
      <c r="BN59">
        <v>370.4</v>
      </c>
      <c r="BO59">
        <v>287.7</v>
      </c>
      <c r="BP59">
        <v>256.8</v>
      </c>
      <c r="BQ59">
        <v>915</v>
      </c>
      <c r="BR59">
        <v>83.7</v>
      </c>
      <c r="BS59">
        <v>294.60000000000002</v>
      </c>
      <c r="BT59">
        <v>47.5</v>
      </c>
      <c r="BU59">
        <v>252.1</v>
      </c>
      <c r="BV59">
        <v>594.20000000000005</v>
      </c>
      <c r="BW59">
        <v>63.8</v>
      </c>
      <c r="BX59">
        <v>75.8</v>
      </c>
      <c r="BY59">
        <v>240.3</v>
      </c>
      <c r="BZ59">
        <v>4.7</v>
      </c>
      <c r="CA59">
        <v>320.8</v>
      </c>
      <c r="CB59">
        <v>19.899999999999999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308.39999999999998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100.3</v>
      </c>
      <c r="DB59">
        <v>64.099999999999994</v>
      </c>
      <c r="DC59">
        <v>36.200000000000003</v>
      </c>
      <c r="DD59">
        <v>82.878158059795098</v>
      </c>
      <c r="DE59">
        <v>63.172728413129803</v>
      </c>
      <c r="DF59">
        <v>19.705429646665301</v>
      </c>
      <c r="DG59">
        <v>906.34887936441601</v>
      </c>
      <c r="DH59">
        <v>588.57391595233105</v>
      </c>
      <c r="DI59">
        <v>317.77496341208501</v>
      </c>
      <c r="DJ59">
        <v>260.47542546518901</v>
      </c>
      <c r="DK59">
        <v>226.40648546937101</v>
      </c>
      <c r="DL59">
        <v>34.068939995818504</v>
      </c>
      <c r="DM59">
        <v>99.349412502613404</v>
      </c>
      <c r="DN59">
        <v>63.4949926824169</v>
      </c>
      <c r="DO59">
        <v>35.854419820196497</v>
      </c>
      <c r="DP59">
        <v>20.794781517875801</v>
      </c>
      <c r="DQ59">
        <v>20.398653564708301</v>
      </c>
      <c r="DR59">
        <v>0.39612795316746802</v>
      </c>
      <c r="DS59">
        <v>15.532533974493001</v>
      </c>
      <c r="DT59">
        <v>0</v>
      </c>
      <c r="DU59">
        <v>15.532533974493001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35.854419820196497</v>
      </c>
      <c r="EC59">
        <v>0</v>
      </c>
      <c r="ED59">
        <v>63.4949926824169</v>
      </c>
      <c r="EE59">
        <v>404.50152205728602</v>
      </c>
      <c r="EF59">
        <v>406.912464980138</v>
      </c>
      <c r="EG59">
        <v>0</v>
      </c>
      <c r="EH59">
        <v>17.0757359816015</v>
      </c>
      <c r="EI59">
        <v>-2.7684084690300099</v>
      </c>
      <c r="EJ59">
        <v>-2.19708914950699</v>
      </c>
      <c r="EK59">
        <v>-0.57131931952300297</v>
      </c>
      <c r="EL59">
        <v>4.7901454797160996</v>
      </c>
      <c r="EM59">
        <v>2.2631448504095002</v>
      </c>
      <c r="EN59">
        <v>2.5270006293065999</v>
      </c>
      <c r="EO59">
        <v>-2.6179143548058601</v>
      </c>
      <c r="EP59">
        <v>-2.1861173036771802</v>
      </c>
      <c r="EQ59">
        <v>-0.43179705112869698</v>
      </c>
      <c r="ER59">
        <v>0.28589267775329602</v>
      </c>
      <c r="ES59">
        <v>0.445400125861312</v>
      </c>
      <c r="ET59">
        <v>-0.15950744810801601</v>
      </c>
      <c r="EU59">
        <v>-0.59164027730784197</v>
      </c>
      <c r="EV59">
        <v>-0.58425083811335199</v>
      </c>
      <c r="EW59">
        <v>-7.3894391944875903E-3</v>
      </c>
      <c r="EX59">
        <v>0</v>
      </c>
      <c r="EY59">
        <v>-1.91959324516159</v>
      </c>
      <c r="EZ59">
        <v>0</v>
      </c>
      <c r="FA59">
        <v>-1.6057886749530299</v>
      </c>
      <c r="FB59">
        <v>-1.3884909816847499</v>
      </c>
      <c r="FC59">
        <v>-0.21729769326828299</v>
      </c>
      <c r="FD59">
        <v>0</v>
      </c>
      <c r="FE59">
        <v>0.183773118860591</v>
      </c>
      <c r="FF59">
        <v>0.18701179117267799</v>
      </c>
      <c r="FG59">
        <v>-3.5788101178862199E-3</v>
      </c>
      <c r="FH59">
        <v>0.688195817030679</v>
      </c>
      <c r="FI59">
        <v>0.63080588399280002</v>
      </c>
      <c r="FJ59">
        <v>5.7389933037878801E-2</v>
      </c>
      <c r="FK59">
        <v>-0.127167922914766</v>
      </c>
      <c r="FL59">
        <v>-8.9396529559326907E-2</v>
      </c>
      <c r="FM59">
        <v>-3.7771393355439699E-2</v>
      </c>
      <c r="FN59">
        <v>-8.1548194145465401E-3</v>
      </c>
      <c r="FO59">
        <v>1.46240311581331</v>
      </c>
      <c r="FP59">
        <v>-1.47055793522784</v>
      </c>
      <c r="FQ59">
        <v>0</v>
      </c>
      <c r="FR59">
        <v>-2.7905542731519901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0.87384383851057801</v>
      </c>
      <c r="GF59">
        <v>0.18954870835151</v>
      </c>
      <c r="GG59">
        <v>0</v>
      </c>
      <c r="GH59">
        <v>4.8692892758218698E-2</v>
      </c>
      <c r="GI59">
        <v>-0.16435492182421499</v>
      </c>
      <c r="GJ59">
        <v>-0.14211417125301301</v>
      </c>
      <c r="GK59">
        <v>-2.2240750571201701E-2</v>
      </c>
      <c r="GL59">
        <v>0</v>
      </c>
      <c r="GM59">
        <v>1.8774645587860302E-2</v>
      </c>
      <c r="GN59">
        <v>1.91409422658252E-2</v>
      </c>
      <c r="GO59">
        <v>-3.6629667796486502E-4</v>
      </c>
      <c r="GP59">
        <v>7.0437892278158595E-2</v>
      </c>
      <c r="GQ59">
        <v>6.4563945036493403E-2</v>
      </c>
      <c r="GR59">
        <v>5.8739472416651402E-3</v>
      </c>
      <c r="GS59">
        <v>-1.3015831008906201E-2</v>
      </c>
      <c r="GT59">
        <v>-9.1498712478520899E-3</v>
      </c>
      <c r="GU59">
        <v>-3.8659597610541901E-3</v>
      </c>
      <c r="GV59">
        <v>-8.3465821391806604E-4</v>
      </c>
      <c r="GW59">
        <v>0.149679190994428</v>
      </c>
      <c r="GX59">
        <v>-0.15051384920834601</v>
      </c>
      <c r="GY59">
        <v>0</v>
      </c>
      <c r="GZ59">
        <v>-0.28561748912791302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4.8692892758218698E-2</v>
      </c>
      <c r="HH59">
        <v>0.92253673126879698</v>
      </c>
      <c r="HI59">
        <v>0.14085581559329199</v>
      </c>
      <c r="HJ59">
        <v>-1.3850489222824299E-2</v>
      </c>
      <c r="HK59">
        <v>-0.36075987308610902</v>
      </c>
      <c r="HL59">
        <v>0.68878218455315499</v>
      </c>
      <c r="HM59">
        <v>-9.1272093987284503E-2</v>
      </c>
      <c r="HN59">
        <v>17.0757359816015</v>
      </c>
      <c r="HO59">
        <v>421.57725803888798</v>
      </c>
      <c r="HP59">
        <v>389.83672899853701</v>
      </c>
      <c r="HQ59">
        <v>989.22703742421095</v>
      </c>
      <c r="HR59">
        <v>396.15215346017101</v>
      </c>
    </row>
    <row r="60" spans="1:226" x14ac:dyDescent="0.35">
      <c r="A60" t="s">
        <v>285</v>
      </c>
      <c r="B60" t="s">
        <v>227</v>
      </c>
      <c r="C60">
        <v>4084.3</v>
      </c>
      <c r="D60">
        <v>0</v>
      </c>
      <c r="E60">
        <v>8252.5</v>
      </c>
      <c r="F60">
        <v>9.6406768048742392E-3</v>
      </c>
      <c r="G60">
        <v>49.506</v>
      </c>
      <c r="H60">
        <v>9.0292073456574896E-3</v>
      </c>
      <c r="I60">
        <v>8368.5</v>
      </c>
      <c r="J60">
        <v>8.9459026078151406E-3</v>
      </c>
      <c r="K60">
        <v>2513.5</v>
      </c>
      <c r="L60">
        <v>5165.3999999999996</v>
      </c>
      <c r="M60">
        <v>48.665999999999997</v>
      </c>
      <c r="N60">
        <v>7.7236866626633196E-3</v>
      </c>
      <c r="O60">
        <v>104.4</v>
      </c>
      <c r="P60">
        <v>-1</v>
      </c>
      <c r="Q60">
        <v>0</v>
      </c>
      <c r="R60">
        <v>835.7</v>
      </c>
      <c r="S60">
        <v>414</v>
      </c>
      <c r="T60">
        <v>857</v>
      </c>
      <c r="U60">
        <v>48.325000000000003</v>
      </c>
      <c r="V60">
        <v>1.48686393514923E-2</v>
      </c>
      <c r="W60">
        <v>421.7</v>
      </c>
      <c r="X60">
        <v>35.81</v>
      </c>
      <c r="Y60">
        <v>34.31</v>
      </c>
      <c r="Z60">
        <v>1.0752688172042999E-2</v>
      </c>
      <c r="AA60">
        <v>42.896999999999998</v>
      </c>
      <c r="AB60">
        <v>3.2273907247597502E-3</v>
      </c>
      <c r="AC60">
        <v>1177.9000000000001</v>
      </c>
      <c r="AD60">
        <v>9.3294624989430606E-3</v>
      </c>
      <c r="AE60">
        <v>0</v>
      </c>
      <c r="AF60">
        <v>0</v>
      </c>
      <c r="AG60">
        <v>70.7</v>
      </c>
      <c r="AH60">
        <v>18.091999999999999</v>
      </c>
      <c r="AI60">
        <v>0</v>
      </c>
      <c r="AJ60">
        <v>0</v>
      </c>
      <c r="AK60">
        <v>0</v>
      </c>
      <c r="AL60">
        <v>20.9</v>
      </c>
      <c r="AM60">
        <v>20.5</v>
      </c>
      <c r="AN60">
        <v>0.4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262.89999999999998</v>
      </c>
      <c r="AW60">
        <v>228.4</v>
      </c>
      <c r="AX60">
        <v>34.5</v>
      </c>
      <c r="AY60">
        <v>65.599999999999994</v>
      </c>
      <c r="AZ60">
        <v>36.799999999999997</v>
      </c>
      <c r="BA60">
        <v>15.1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15.1</v>
      </c>
      <c r="BJ60">
        <v>0</v>
      </c>
      <c r="BK60">
        <v>0</v>
      </c>
      <c r="BL60">
        <v>0</v>
      </c>
      <c r="BM60">
        <v>0</v>
      </c>
      <c r="BN60">
        <v>384.1</v>
      </c>
      <c r="BO60">
        <v>292.2</v>
      </c>
      <c r="BP60">
        <v>261.8</v>
      </c>
      <c r="BQ60">
        <v>938.1</v>
      </c>
      <c r="BR60">
        <v>71.3</v>
      </c>
      <c r="BS60">
        <v>307.3</v>
      </c>
      <c r="BT60">
        <v>47.4</v>
      </c>
      <c r="BU60">
        <v>257.10000000000002</v>
      </c>
      <c r="BV60">
        <v>611.79999999999995</v>
      </c>
      <c r="BW60">
        <v>53.8</v>
      </c>
      <c r="BX60">
        <v>76.8</v>
      </c>
      <c r="BY60">
        <v>244.7</v>
      </c>
      <c r="BZ60">
        <v>4.8</v>
      </c>
      <c r="CA60">
        <v>326.3</v>
      </c>
      <c r="CB60">
        <v>17.5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309.10000000000002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102.4</v>
      </c>
      <c r="DB60">
        <v>65.599999999999994</v>
      </c>
      <c r="DC60">
        <v>36.799999999999997</v>
      </c>
      <c r="DD60">
        <v>70.653527426335103</v>
      </c>
      <c r="DE60">
        <v>53.307228790922103</v>
      </c>
      <c r="DF60">
        <v>17.346298635413</v>
      </c>
      <c r="DG60">
        <v>931.03282670366298</v>
      </c>
      <c r="DH60">
        <v>607.21058538504496</v>
      </c>
      <c r="DI60">
        <v>323.82224131861801</v>
      </c>
      <c r="DJ60">
        <v>260.86867040772</v>
      </c>
      <c r="DK60">
        <v>226.63436522891499</v>
      </c>
      <c r="DL60">
        <v>34.234305178804398</v>
      </c>
      <c r="DM60">
        <v>101.625314227735</v>
      </c>
      <c r="DN60">
        <v>65.104911684923295</v>
      </c>
      <c r="DO60">
        <v>36.520402542811603</v>
      </c>
      <c r="DP60">
        <v>20.7378025800841</v>
      </c>
      <c r="DQ60">
        <v>20.340892054749101</v>
      </c>
      <c r="DR60">
        <v>0.39691052533493498</v>
      </c>
      <c r="DS60">
        <v>14.978738119396199</v>
      </c>
      <c r="DT60">
        <v>0</v>
      </c>
      <c r="DU60">
        <v>14.978738119396199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36.520402542811603</v>
      </c>
      <c r="EC60">
        <v>0</v>
      </c>
      <c r="ED60">
        <v>65.104911684923295</v>
      </c>
      <c r="EE60">
        <v>410.84641873563498</v>
      </c>
      <c r="EF60">
        <v>418.52710951897802</v>
      </c>
      <c r="EG60">
        <v>0</v>
      </c>
      <c r="EH60">
        <v>17.958874536682298</v>
      </c>
      <c r="EI60">
        <v>-13.795244621939</v>
      </c>
      <c r="EJ60">
        <v>-11.0635197954565</v>
      </c>
      <c r="EK60">
        <v>-2.73172482648252</v>
      </c>
      <c r="EL60">
        <v>7.8473258175121101</v>
      </c>
      <c r="EM60">
        <v>7.6949300554815601</v>
      </c>
      <c r="EN60">
        <v>0.15239576203049399</v>
      </c>
      <c r="EO60">
        <v>-4.48410197813587</v>
      </c>
      <c r="EP60">
        <v>-4.0106681072313703</v>
      </c>
      <c r="EQ60">
        <v>-0.47343387090445099</v>
      </c>
      <c r="ER60">
        <v>0.42804019617101102</v>
      </c>
      <c r="ES60">
        <v>0.431479327762332</v>
      </c>
      <c r="ET60">
        <v>-3.43913159132825E-3</v>
      </c>
      <c r="EU60">
        <v>-0.45006137468004997</v>
      </c>
      <c r="EV60">
        <v>-0.44339353897185801</v>
      </c>
      <c r="EW60">
        <v>-6.6678357081914096E-3</v>
      </c>
      <c r="EX60">
        <v>0</v>
      </c>
      <c r="EY60">
        <v>-0.86171255154651205</v>
      </c>
      <c r="EZ60">
        <v>0</v>
      </c>
      <c r="FA60">
        <v>-1.6902299540415</v>
      </c>
      <c r="FB60">
        <v>-1.45529024790224</v>
      </c>
      <c r="FC60">
        <v>-0.234939706139253</v>
      </c>
      <c r="FD60">
        <v>0</v>
      </c>
      <c r="FE60">
        <v>0.17021884900842299</v>
      </c>
      <c r="FF60">
        <v>0.173801485628581</v>
      </c>
      <c r="FG60">
        <v>-4.3664965288228103E-3</v>
      </c>
      <c r="FH60">
        <v>0.67371972165100003</v>
      </c>
      <c r="FI60">
        <v>0.59334638015258001</v>
      </c>
      <c r="FJ60">
        <v>8.0373341498418502E-2</v>
      </c>
      <c r="FK60">
        <v>0.36487092816606698</v>
      </c>
      <c r="FL60">
        <v>0.30671280007255097</v>
      </c>
      <c r="FM60">
        <v>5.8158128093515601E-2</v>
      </c>
      <c r="FN60">
        <v>-1.58642664388429</v>
      </c>
      <c r="FO60">
        <v>-0.29852753842860502</v>
      </c>
      <c r="FP60">
        <v>-1.2878991054556801</v>
      </c>
      <c r="FQ60">
        <v>0</v>
      </c>
      <c r="FR60">
        <v>-1.85065158666156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-0.40138442557713999</v>
      </c>
      <c r="GF60">
        <v>0.33843575560092798</v>
      </c>
      <c r="GG60">
        <v>0</v>
      </c>
      <c r="GH60">
        <v>6.4463399453285899E-2</v>
      </c>
      <c r="GI60">
        <v>-0.16861831145665401</v>
      </c>
      <c r="GJ60">
        <v>-0.145180591370934</v>
      </c>
      <c r="GK60">
        <v>-2.34377200857195E-2</v>
      </c>
      <c r="GL60">
        <v>0</v>
      </c>
      <c r="GM60">
        <v>1.6902931873479399E-2</v>
      </c>
      <c r="GN60">
        <v>1.7338536076274998E-2</v>
      </c>
      <c r="GO60">
        <v>-4.35604202795571E-4</v>
      </c>
      <c r="GP60">
        <v>6.7210666565343094E-2</v>
      </c>
      <c r="GQ60">
        <v>5.9192575833258099E-2</v>
      </c>
      <c r="GR60">
        <v>8.0180907320848496E-3</v>
      </c>
      <c r="GS60">
        <v>3.6399733456311499E-2</v>
      </c>
      <c r="GT60">
        <v>3.0597845178825901E-2</v>
      </c>
      <c r="GU60">
        <v>5.8018882774855899E-3</v>
      </c>
      <c r="GV60">
        <v>-0.15826283358781701</v>
      </c>
      <c r="GW60">
        <v>-2.9781278773803401E-2</v>
      </c>
      <c r="GX60">
        <v>-0.12848155481401399</v>
      </c>
      <c r="GY60">
        <v>0</v>
      </c>
      <c r="GZ60">
        <v>-0.18462206570845599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6.4463399453285899E-2</v>
      </c>
      <c r="HH60">
        <v>-0.33692102612385399</v>
      </c>
      <c r="HI60">
        <v>0.27397235614764198</v>
      </c>
      <c r="HJ60">
        <v>-0.121863100131506</v>
      </c>
      <c r="HK60">
        <v>-0.26912677872628699</v>
      </c>
      <c r="HL60">
        <v>-0.45393854883400497</v>
      </c>
      <c r="HM60">
        <v>-0.50812231139395703</v>
      </c>
      <c r="HN60">
        <v>17.958874536682298</v>
      </c>
      <c r="HO60">
        <v>428.80529327231699</v>
      </c>
      <c r="HP60">
        <v>400.56823498229602</v>
      </c>
      <c r="HQ60">
        <v>1001.68635413</v>
      </c>
      <c r="HR60">
        <v>398.21052533493503</v>
      </c>
    </row>
    <row r="61" spans="1:226" x14ac:dyDescent="0.35">
      <c r="A61" t="s">
        <v>286</v>
      </c>
      <c r="B61" t="s">
        <v>227</v>
      </c>
      <c r="C61">
        <v>4148.6000000000004</v>
      </c>
      <c r="D61">
        <v>0</v>
      </c>
      <c r="E61">
        <v>8320.2000000000007</v>
      </c>
      <c r="F61">
        <v>8.2035746743411905E-3</v>
      </c>
      <c r="G61">
        <v>49.851999999999997</v>
      </c>
      <c r="H61">
        <v>6.9890518321011896E-3</v>
      </c>
      <c r="I61">
        <v>8444.2000000000007</v>
      </c>
      <c r="J61">
        <v>9.0458266116986204E-3</v>
      </c>
      <c r="K61">
        <v>2561.8000000000002</v>
      </c>
      <c r="L61">
        <v>5232.3</v>
      </c>
      <c r="M61">
        <v>48.966000000000001</v>
      </c>
      <c r="N61">
        <v>6.1644680064112398E-3</v>
      </c>
      <c r="O61">
        <v>105.3</v>
      </c>
      <c r="P61">
        <v>-1</v>
      </c>
      <c r="Q61">
        <v>0</v>
      </c>
      <c r="R61">
        <v>862.8</v>
      </c>
      <c r="S61">
        <v>432.5</v>
      </c>
      <c r="T61">
        <v>884.4</v>
      </c>
      <c r="U61">
        <v>48.92</v>
      </c>
      <c r="V61">
        <v>1.23124676668391E-2</v>
      </c>
      <c r="W61">
        <v>430.2</v>
      </c>
      <c r="X61">
        <v>36.165999999999997</v>
      </c>
      <c r="Y61">
        <v>34.715000000000003</v>
      </c>
      <c r="Z61">
        <v>1.18041387350627E-2</v>
      </c>
      <c r="AA61">
        <v>42.984000000000002</v>
      </c>
      <c r="AB61">
        <v>2.0281138541158299E-3</v>
      </c>
      <c r="AC61">
        <v>1189.9000000000001</v>
      </c>
      <c r="AD61">
        <v>9.9413571628035307E-3</v>
      </c>
      <c r="AE61">
        <v>0</v>
      </c>
      <c r="AF61">
        <v>0</v>
      </c>
      <c r="AG61">
        <v>74.3</v>
      </c>
      <c r="AH61">
        <v>18.824000000000002</v>
      </c>
      <c r="AI61">
        <v>0</v>
      </c>
      <c r="AJ61">
        <v>0</v>
      </c>
      <c r="AK61">
        <v>0</v>
      </c>
      <c r="AL61">
        <v>21.2</v>
      </c>
      <c r="AM61">
        <v>20.8</v>
      </c>
      <c r="AN61">
        <v>0.4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267.5</v>
      </c>
      <c r="AW61">
        <v>232.3</v>
      </c>
      <c r="AX61">
        <v>35.200000000000003</v>
      </c>
      <c r="AY61">
        <v>66.900000000000006</v>
      </c>
      <c r="AZ61">
        <v>37.6</v>
      </c>
      <c r="BA61">
        <v>15.9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15.9</v>
      </c>
      <c r="BJ61">
        <v>0</v>
      </c>
      <c r="BK61">
        <v>0</v>
      </c>
      <c r="BL61">
        <v>0</v>
      </c>
      <c r="BM61">
        <v>0</v>
      </c>
      <c r="BN61">
        <v>395.9</v>
      </c>
      <c r="BO61">
        <v>297.5</v>
      </c>
      <c r="BP61">
        <v>265.8</v>
      </c>
      <c r="BQ61">
        <v>959.3</v>
      </c>
      <c r="BR61">
        <v>72</v>
      </c>
      <c r="BS61">
        <v>317.7</v>
      </c>
      <c r="BT61">
        <v>47.3</v>
      </c>
      <c r="BU61">
        <v>261.10000000000002</v>
      </c>
      <c r="BV61">
        <v>626.1</v>
      </c>
      <c r="BW61">
        <v>54.3</v>
      </c>
      <c r="BX61">
        <v>78.2</v>
      </c>
      <c r="BY61">
        <v>250.2</v>
      </c>
      <c r="BZ61">
        <v>4.8</v>
      </c>
      <c r="CA61">
        <v>333.2</v>
      </c>
      <c r="CB61">
        <v>17.7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315.10000000000002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104.5</v>
      </c>
      <c r="DB61">
        <v>66.900000000000006</v>
      </c>
      <c r="DC61">
        <v>37.6</v>
      </c>
      <c r="DD61">
        <v>71.560473431142896</v>
      </c>
      <c r="DE61">
        <v>53.968351621255103</v>
      </c>
      <c r="DF61">
        <v>17.5921218098878</v>
      </c>
      <c r="DG61">
        <v>953.51711256318595</v>
      </c>
      <c r="DH61">
        <v>622.32857847367802</v>
      </c>
      <c r="DI61">
        <v>331.18853408950798</v>
      </c>
      <c r="DJ61">
        <v>265.879361361115</v>
      </c>
      <c r="DK61">
        <v>230.892035507336</v>
      </c>
      <c r="DL61">
        <v>34.987325853778799</v>
      </c>
      <c r="DM61">
        <v>103.868758476143</v>
      </c>
      <c r="DN61">
        <v>66.495610898779404</v>
      </c>
      <c r="DO61">
        <v>37.373147577364101</v>
      </c>
      <c r="DP61">
        <v>21.071162618666001</v>
      </c>
      <c r="DQ61">
        <v>20.673628405868602</v>
      </c>
      <c r="DR61">
        <v>0.397534212797436</v>
      </c>
      <c r="DS61">
        <v>15.8069165331032</v>
      </c>
      <c r="DT61">
        <v>0</v>
      </c>
      <c r="DU61">
        <v>15.8069165331032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37.373147577364101</v>
      </c>
      <c r="EC61">
        <v>0</v>
      </c>
      <c r="ED61">
        <v>66.495610898779404</v>
      </c>
      <c r="EE61">
        <v>429.94791024534601</v>
      </c>
      <c r="EF61">
        <v>427.60044384169601</v>
      </c>
      <c r="EG61">
        <v>0</v>
      </c>
      <c r="EH61">
        <v>18.712472444827998</v>
      </c>
      <c r="EI61">
        <v>-0.38449400627122499</v>
      </c>
      <c r="EJ61">
        <v>-0.31831385045430899</v>
      </c>
      <c r="EK61">
        <v>-6.6180155816923006E-2</v>
      </c>
      <c r="EL61">
        <v>6.9312226187512396</v>
      </c>
      <c r="EM61">
        <v>4.9943417526404801</v>
      </c>
      <c r="EN61">
        <v>1.9368808661107599</v>
      </c>
      <c r="EO61">
        <v>0.60121354489899703</v>
      </c>
      <c r="EP61">
        <v>0.42596870922375302</v>
      </c>
      <c r="EQ61">
        <v>0.17524483567520799</v>
      </c>
      <c r="ER61">
        <v>0.54246583110555902</v>
      </c>
      <c r="ES61">
        <v>0.30220467305200299</v>
      </c>
      <c r="ET61">
        <v>0.24026115805356299</v>
      </c>
      <c r="EU61">
        <v>-1.7895157518495401E-2</v>
      </c>
      <c r="EV61">
        <v>-1.1811039671251E-2</v>
      </c>
      <c r="EW61">
        <v>-6.0841178472439399E-3</v>
      </c>
      <c r="EX61">
        <v>0</v>
      </c>
      <c r="EY61">
        <v>0.57032455126654102</v>
      </c>
      <c r="EZ61">
        <v>0</v>
      </c>
      <c r="FA61">
        <v>-1.61165196387861</v>
      </c>
      <c r="FB61">
        <v>-1.4820244213821701</v>
      </c>
      <c r="FC61">
        <v>-0.12962754249643901</v>
      </c>
      <c r="FD61">
        <v>0</v>
      </c>
      <c r="FE61">
        <v>0.10061426443962999</v>
      </c>
      <c r="FF61">
        <v>0.104071613516532</v>
      </c>
      <c r="FG61">
        <v>-4.2285464487869301E-3</v>
      </c>
      <c r="FH61">
        <v>0.52037599177002702</v>
      </c>
      <c r="FI61">
        <v>0.47488995684990798</v>
      </c>
      <c r="FJ61">
        <v>4.5486034920117803E-2</v>
      </c>
      <c r="FK61">
        <v>9.8695033429508604E-3</v>
      </c>
      <c r="FL61">
        <v>1.4579554748591799E-2</v>
      </c>
      <c r="FM61">
        <v>-4.7100514056403796E-3</v>
      </c>
      <c r="FN61">
        <v>-2.3271511451600699</v>
      </c>
      <c r="FO61">
        <v>-0.94082261434063397</v>
      </c>
      <c r="FP61">
        <v>-1.38632853081943</v>
      </c>
      <c r="FQ61">
        <v>0</v>
      </c>
      <c r="FR61">
        <v>-1.1329515067182001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0.94583318254637005</v>
      </c>
      <c r="GF61">
        <v>4.8292691750598103E-2</v>
      </c>
      <c r="GG61">
        <v>0</v>
      </c>
      <c r="GH61">
        <v>5.2067700129029497E-2</v>
      </c>
      <c r="GI61">
        <v>-0.15783874484035099</v>
      </c>
      <c r="GJ61">
        <v>-0.14514354199076199</v>
      </c>
      <c r="GK61">
        <v>-1.26952028495888E-2</v>
      </c>
      <c r="GL61">
        <v>0</v>
      </c>
      <c r="GM61">
        <v>9.7782304990079293E-3</v>
      </c>
      <c r="GN61">
        <v>1.01923574190468E-2</v>
      </c>
      <c r="GO61">
        <v>-4.1412692003887398E-4</v>
      </c>
      <c r="GP61">
        <v>5.0963542518426899E-2</v>
      </c>
      <c r="GQ61">
        <v>4.65088222559467E-2</v>
      </c>
      <c r="GR61">
        <v>4.45472026248002E-3</v>
      </c>
      <c r="GS61">
        <v>9.6657966779627896E-4</v>
      </c>
      <c r="GT61">
        <v>1.4278632567237301E-3</v>
      </c>
      <c r="GU61">
        <v>-4.6128358892739301E-4</v>
      </c>
      <c r="GV61">
        <v>-0.22791187181745401</v>
      </c>
      <c r="GW61">
        <v>-9.2140402452379505E-2</v>
      </c>
      <c r="GX61">
        <v>-0.135771469365074</v>
      </c>
      <c r="GY61">
        <v>0</v>
      </c>
      <c r="GZ61">
        <v>-0.110956737430473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5.2067700129029497E-2</v>
      </c>
      <c r="HH61">
        <v>0.9979008826754</v>
      </c>
      <c r="HI61">
        <v>-3.7750083784314102E-3</v>
      </c>
      <c r="HJ61">
        <v>-0.226945292149657</v>
      </c>
      <c r="HK61">
        <v>-0.20805370925338901</v>
      </c>
      <c r="HL61">
        <v>0.55912687289392204</v>
      </c>
      <c r="HM61">
        <v>0.16211555997437699</v>
      </c>
      <c r="HN61">
        <v>18.712472444827998</v>
      </c>
      <c r="HO61">
        <v>448.660382690174</v>
      </c>
      <c r="HP61">
        <v>408.88797139686801</v>
      </c>
      <c r="HQ61">
        <v>1025.0775859943301</v>
      </c>
      <c r="HR61">
        <v>406.62619898902699</v>
      </c>
    </row>
    <row r="62" spans="1:226" x14ac:dyDescent="0.35">
      <c r="A62" t="s">
        <v>287</v>
      </c>
      <c r="B62" t="s">
        <v>227</v>
      </c>
      <c r="C62">
        <v>4230.2</v>
      </c>
      <c r="D62">
        <v>0</v>
      </c>
      <c r="E62">
        <v>8400.7999999999993</v>
      </c>
      <c r="F62">
        <v>9.6872671330014998E-3</v>
      </c>
      <c r="G62">
        <v>50.363</v>
      </c>
      <c r="H62">
        <v>1.02503410093879E-2</v>
      </c>
      <c r="I62">
        <v>8520.5</v>
      </c>
      <c r="J62">
        <v>9.0357878780700195E-3</v>
      </c>
      <c r="K62">
        <v>2636</v>
      </c>
      <c r="L62">
        <v>5321.2</v>
      </c>
      <c r="M62">
        <v>49.543999999999997</v>
      </c>
      <c r="N62">
        <v>1.18041089735734E-2</v>
      </c>
      <c r="O62">
        <v>106.26666666666701</v>
      </c>
      <c r="P62">
        <v>-1</v>
      </c>
      <c r="Q62">
        <v>0</v>
      </c>
      <c r="R62">
        <v>875.6</v>
      </c>
      <c r="S62">
        <v>434.8</v>
      </c>
      <c r="T62">
        <v>892.5</v>
      </c>
      <c r="U62">
        <v>48.725000000000001</v>
      </c>
      <c r="V62">
        <v>-3.9860997547015399E-3</v>
      </c>
      <c r="W62">
        <v>440.8</v>
      </c>
      <c r="X62">
        <v>36.593000000000004</v>
      </c>
      <c r="Y62">
        <v>35.173999999999999</v>
      </c>
      <c r="Z62">
        <v>1.3221950165634299E-2</v>
      </c>
      <c r="AA62">
        <v>43.222999999999999</v>
      </c>
      <c r="AB62">
        <v>5.5602084496555503E-3</v>
      </c>
      <c r="AC62">
        <v>1204.9000000000001</v>
      </c>
      <c r="AD62">
        <v>1.18066692473595E-2</v>
      </c>
      <c r="AE62">
        <v>0</v>
      </c>
      <c r="AF62">
        <v>0</v>
      </c>
      <c r="AG62">
        <v>74.8</v>
      </c>
      <c r="AH62">
        <v>17.044</v>
      </c>
      <c r="AI62">
        <v>0</v>
      </c>
      <c r="AJ62">
        <v>0</v>
      </c>
      <c r="AK62">
        <v>0</v>
      </c>
      <c r="AL62">
        <v>21.1</v>
      </c>
      <c r="AM62">
        <v>20.8</v>
      </c>
      <c r="AN62">
        <v>0.3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274.89999999999998</v>
      </c>
      <c r="AW62">
        <v>238.4</v>
      </c>
      <c r="AX62">
        <v>36.5</v>
      </c>
      <c r="AY62">
        <v>67.900000000000006</v>
      </c>
      <c r="AZ62">
        <v>38.4</v>
      </c>
      <c r="BA62">
        <v>16.899999999999999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16.899999999999999</v>
      </c>
      <c r="BJ62">
        <v>0</v>
      </c>
      <c r="BK62">
        <v>0</v>
      </c>
      <c r="BL62">
        <v>0</v>
      </c>
      <c r="BM62">
        <v>0</v>
      </c>
      <c r="BN62">
        <v>432.3</v>
      </c>
      <c r="BO62">
        <v>301</v>
      </c>
      <c r="BP62">
        <v>275.7</v>
      </c>
      <c r="BQ62">
        <v>1009.1</v>
      </c>
      <c r="BR62">
        <v>77.7</v>
      </c>
      <c r="BS62">
        <v>353</v>
      </c>
      <c r="BT62">
        <v>46.4</v>
      </c>
      <c r="BU62">
        <v>271</v>
      </c>
      <c r="BV62">
        <v>670.4</v>
      </c>
      <c r="BW62">
        <v>57.7</v>
      </c>
      <c r="BX62">
        <v>79.3</v>
      </c>
      <c r="BY62">
        <v>254.7</v>
      </c>
      <c r="BZ62">
        <v>4.7</v>
      </c>
      <c r="CA62">
        <v>338.7</v>
      </c>
      <c r="CB62">
        <v>20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323.2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106.3</v>
      </c>
      <c r="DB62">
        <v>67.900000000000006</v>
      </c>
      <c r="DC62">
        <v>38.4</v>
      </c>
      <c r="DD62">
        <v>76.850104153902706</v>
      </c>
      <c r="DE62">
        <v>57.059036882735001</v>
      </c>
      <c r="DF62">
        <v>19.791067271167801</v>
      </c>
      <c r="DG62">
        <v>997.776318261651</v>
      </c>
      <c r="DH62">
        <v>663.00944737164605</v>
      </c>
      <c r="DI62">
        <v>334.76687089000501</v>
      </c>
      <c r="DJ62">
        <v>271.74240084956898</v>
      </c>
      <c r="DK62">
        <v>235.65790548543899</v>
      </c>
      <c r="DL62">
        <v>36.084495364130198</v>
      </c>
      <c r="DM62">
        <v>105.06647061226199</v>
      </c>
      <c r="DN62">
        <v>67.110305109667905</v>
      </c>
      <c r="DO62">
        <v>37.956165502593599</v>
      </c>
      <c r="DP62">
        <v>20.8497528897602</v>
      </c>
      <c r="DQ62">
        <v>20.554474533349701</v>
      </c>
      <c r="DR62">
        <v>0.29527835641057099</v>
      </c>
      <c r="DS62">
        <v>16.7123146673202</v>
      </c>
      <c r="DT62">
        <v>0</v>
      </c>
      <c r="DU62">
        <v>16.7123146673202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37.956165502593599</v>
      </c>
      <c r="EC62">
        <v>0</v>
      </c>
      <c r="ED62">
        <v>67.110305109667905</v>
      </c>
      <c r="EE62">
        <v>429.69472286892898</v>
      </c>
      <c r="EF62">
        <v>435.721872319569</v>
      </c>
      <c r="EG62">
        <v>0</v>
      </c>
      <c r="EH62">
        <v>16.8217994526815</v>
      </c>
      <c r="EI62">
        <v>4.1995274266816702</v>
      </c>
      <c r="EJ62">
        <v>2.2683936009557701</v>
      </c>
      <c r="EK62">
        <v>1.9311338257259101</v>
      </c>
      <c r="EL62">
        <v>29.808286950218399</v>
      </c>
      <c r="EM62">
        <v>31.252140581186001</v>
      </c>
      <c r="EN62">
        <v>-1.44385363096762</v>
      </c>
      <c r="EO62">
        <v>1.82532759218537</v>
      </c>
      <c r="EP62">
        <v>1.2588919613631899</v>
      </c>
      <c r="EQ62">
        <v>0.56643563082216297</v>
      </c>
      <c r="ER62">
        <v>-0.377769220996726</v>
      </c>
      <c r="ES62">
        <v>-0.39418909937494101</v>
      </c>
      <c r="ET62">
        <v>1.6419878378201198E-2</v>
      </c>
      <c r="EU62">
        <v>-0.54180581325484001</v>
      </c>
      <c r="EV62">
        <v>-0.43346985451418302</v>
      </c>
      <c r="EW62">
        <v>-0.108335958740657</v>
      </c>
      <c r="EX62">
        <v>0</v>
      </c>
      <c r="EY62">
        <v>0.66864564005886595</v>
      </c>
      <c r="EZ62">
        <v>0</v>
      </c>
      <c r="FA62">
        <v>-1.0519819190679101</v>
      </c>
      <c r="FB62">
        <v>-1.01518306657236</v>
      </c>
      <c r="FC62">
        <v>-3.6798852495549803E-2</v>
      </c>
      <c r="FD62">
        <v>0</v>
      </c>
      <c r="FE62">
        <v>7.4292996790049901E-2</v>
      </c>
      <c r="FF62">
        <v>8.3379354869815306E-2</v>
      </c>
      <c r="FG62">
        <v>-9.1718138304439593E-3</v>
      </c>
      <c r="FH62">
        <v>0.197691633907457</v>
      </c>
      <c r="FI62">
        <v>0.176601381142659</v>
      </c>
      <c r="FJ62">
        <v>2.1090252764794599E-2</v>
      </c>
      <c r="FK62">
        <v>-0.54618281646589795</v>
      </c>
      <c r="FL62">
        <v>-0.46766938254855001</v>
      </c>
      <c r="FM62">
        <v>-7.8513433917348302E-2</v>
      </c>
      <c r="FN62">
        <v>-5.8337632540980797</v>
      </c>
      <c r="FO62">
        <v>-4.6111826660664503</v>
      </c>
      <c r="FP62">
        <v>-1.2225805880316101</v>
      </c>
      <c r="FQ62">
        <v>0</v>
      </c>
      <c r="FR62">
        <v>-0.16301633893091599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1.11854492255796E-2</v>
      </c>
      <c r="GF62">
        <v>0.15750614131420301</v>
      </c>
      <c r="GG62">
        <v>0</v>
      </c>
      <c r="GH62">
        <v>-0.19811551220875501</v>
      </c>
      <c r="GI62">
        <v>-0.101430064992326</v>
      </c>
      <c r="GJ62">
        <v>-9.7881990702633301E-2</v>
      </c>
      <c r="GK62">
        <v>-3.5480742896928899E-3</v>
      </c>
      <c r="GL62">
        <v>0</v>
      </c>
      <c r="GM62">
        <v>7.1549477934118796E-3</v>
      </c>
      <c r="GN62">
        <v>8.0392763698419103E-3</v>
      </c>
      <c r="GO62">
        <v>-8.8432857643002099E-4</v>
      </c>
      <c r="GP62">
        <v>1.90610455486146E-2</v>
      </c>
      <c r="GQ62">
        <v>1.70275641076661E-2</v>
      </c>
      <c r="GR62">
        <v>2.0334814409482299E-3</v>
      </c>
      <c r="GS62">
        <v>-5.2661892345938197E-2</v>
      </c>
      <c r="GT62">
        <v>-4.5091778677004202E-2</v>
      </c>
      <c r="GU62">
        <v>-7.5701136689339402E-3</v>
      </c>
      <c r="GV62">
        <v>-0.56248018648200004</v>
      </c>
      <c r="GW62">
        <v>-0.44460132729754198</v>
      </c>
      <c r="GX62">
        <v>-0.11787885918445901</v>
      </c>
      <c r="GY62">
        <v>0</v>
      </c>
      <c r="GZ62">
        <v>-1.5717720573775799E-2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-0.19811551220875501</v>
      </c>
      <c r="HH62">
        <v>-0.18693006298317599</v>
      </c>
      <c r="HI62">
        <v>0.35562165352295899</v>
      </c>
      <c r="HJ62">
        <v>-0.61514207882793903</v>
      </c>
      <c r="HK62">
        <v>-9.0931792224075797E-2</v>
      </c>
      <c r="HL62">
        <v>-0.53738228051223202</v>
      </c>
      <c r="HM62">
        <v>6.41470570252098E-2</v>
      </c>
      <c r="HN62">
        <v>16.8217994526815</v>
      </c>
      <c r="HO62">
        <v>446.51652232161098</v>
      </c>
      <c r="HP62">
        <v>418.900072866887</v>
      </c>
      <c r="HQ62">
        <v>1074.62642241555</v>
      </c>
      <c r="HR62">
        <v>414.37093901891097</v>
      </c>
    </row>
    <row r="63" spans="1:226" x14ac:dyDescent="0.35">
      <c r="A63" t="s">
        <v>288</v>
      </c>
      <c r="B63" t="s">
        <v>227</v>
      </c>
      <c r="C63">
        <v>4294.8999999999996</v>
      </c>
      <c r="D63">
        <v>0</v>
      </c>
      <c r="E63">
        <v>8474.7999999999993</v>
      </c>
      <c r="F63">
        <v>8.8086848871535804E-3</v>
      </c>
      <c r="G63">
        <v>50.66</v>
      </c>
      <c r="H63">
        <v>5.8971864265431303E-3</v>
      </c>
      <c r="I63">
        <v>8597.2999999999993</v>
      </c>
      <c r="J63">
        <v>9.0135555425150393E-3</v>
      </c>
      <c r="K63">
        <v>2681.8</v>
      </c>
      <c r="L63">
        <v>5370</v>
      </c>
      <c r="M63">
        <v>49.945</v>
      </c>
      <c r="N63">
        <v>8.0938155982561693E-3</v>
      </c>
      <c r="O63">
        <v>107.23333333333299</v>
      </c>
      <c r="P63">
        <v>-1</v>
      </c>
      <c r="Q63">
        <v>0</v>
      </c>
      <c r="R63">
        <v>900.5</v>
      </c>
      <c r="S63">
        <v>447.3</v>
      </c>
      <c r="T63">
        <v>916</v>
      </c>
      <c r="U63">
        <v>48.84</v>
      </c>
      <c r="V63">
        <v>2.3601847101077898E-3</v>
      </c>
      <c r="W63">
        <v>453.2</v>
      </c>
      <c r="X63">
        <v>36.953000000000003</v>
      </c>
      <c r="Y63">
        <v>35.576000000000001</v>
      </c>
      <c r="Z63">
        <v>1.14288963438904E-2</v>
      </c>
      <c r="AA63">
        <v>43.356999999999999</v>
      </c>
      <c r="AB63">
        <v>3.1002012817249501E-3</v>
      </c>
      <c r="AC63">
        <v>1226.7</v>
      </c>
      <c r="AD63">
        <v>9.8379471483616109E-3</v>
      </c>
      <c r="AE63">
        <v>0</v>
      </c>
      <c r="AF63">
        <v>0</v>
      </c>
      <c r="AG63">
        <v>75.3</v>
      </c>
      <c r="AH63">
        <v>19.408000000000001</v>
      </c>
      <c r="AI63">
        <v>0</v>
      </c>
      <c r="AJ63">
        <v>0</v>
      </c>
      <c r="AK63">
        <v>0</v>
      </c>
      <c r="AL63">
        <v>21</v>
      </c>
      <c r="AM63">
        <v>20.7</v>
      </c>
      <c r="AN63">
        <v>0.3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276.2</v>
      </c>
      <c r="AW63">
        <v>239.1</v>
      </c>
      <c r="AX63">
        <v>37.1</v>
      </c>
      <c r="AY63">
        <v>69.099999999999994</v>
      </c>
      <c r="AZ63">
        <v>39.200000000000003</v>
      </c>
      <c r="BA63">
        <v>16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16</v>
      </c>
      <c r="BJ63">
        <v>0</v>
      </c>
      <c r="BK63">
        <v>0</v>
      </c>
      <c r="BL63">
        <v>0</v>
      </c>
      <c r="BM63">
        <v>0</v>
      </c>
      <c r="BN63">
        <v>388.5</v>
      </c>
      <c r="BO63">
        <v>305.7</v>
      </c>
      <c r="BP63">
        <v>279.8</v>
      </c>
      <c r="BQ63">
        <v>974</v>
      </c>
      <c r="BR63">
        <v>75.900000000000006</v>
      </c>
      <c r="BS63">
        <v>307.60000000000002</v>
      </c>
      <c r="BT63">
        <v>45.7</v>
      </c>
      <c r="BU63">
        <v>275</v>
      </c>
      <c r="BV63">
        <v>628.29999999999995</v>
      </c>
      <c r="BW63">
        <v>56.3</v>
      </c>
      <c r="BX63">
        <v>80.900000000000006</v>
      </c>
      <c r="BY63">
        <v>260</v>
      </c>
      <c r="BZ63">
        <v>4.8</v>
      </c>
      <c r="CA63">
        <v>345.7</v>
      </c>
      <c r="CB63">
        <v>19.600000000000001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324.2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108.3</v>
      </c>
      <c r="DB63">
        <v>69.099999999999994</v>
      </c>
      <c r="DC63">
        <v>39.200000000000003</v>
      </c>
      <c r="DD63">
        <v>75.271110528015498</v>
      </c>
      <c r="DE63">
        <v>55.832986839980599</v>
      </c>
      <c r="DF63">
        <v>19.438123688034899</v>
      </c>
      <c r="DG63">
        <v>965.83253067980002</v>
      </c>
      <c r="DH63">
        <v>622.87390602292896</v>
      </c>
      <c r="DI63">
        <v>342.958624656871</v>
      </c>
      <c r="DJ63">
        <v>273.97501009203899</v>
      </c>
      <c r="DK63">
        <v>237.17043436137601</v>
      </c>
      <c r="DL63">
        <v>36.804575730663601</v>
      </c>
      <c r="DM63">
        <v>107.439627401905</v>
      </c>
      <c r="DN63">
        <v>68.5504299208784</v>
      </c>
      <c r="DO63">
        <v>38.889197481026997</v>
      </c>
      <c r="DP63">
        <v>20.8292204908768</v>
      </c>
      <c r="DQ63">
        <v>20.531648635556301</v>
      </c>
      <c r="DR63">
        <v>0.29757185532052299</v>
      </c>
      <c r="DS63">
        <v>15.863214516389499</v>
      </c>
      <c r="DT63">
        <v>0</v>
      </c>
      <c r="DU63">
        <v>15.863214516389499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38.889197481026997</v>
      </c>
      <c r="EC63">
        <v>0</v>
      </c>
      <c r="ED63">
        <v>68.5504299208784</v>
      </c>
      <c r="EE63">
        <v>443.780808977878</v>
      </c>
      <c r="EF63">
        <v>449.63224608428902</v>
      </c>
      <c r="EG63">
        <v>0</v>
      </c>
      <c r="EH63">
        <v>19.270049006943299</v>
      </c>
      <c r="EI63">
        <v>-3.1292427376379202</v>
      </c>
      <c r="EJ63">
        <v>-2.3870953148225</v>
      </c>
      <c r="EK63">
        <v>-0.74214742281542101</v>
      </c>
      <c r="EL63">
        <v>-52.363048218152201</v>
      </c>
      <c r="EM63">
        <v>-53.568781612773002</v>
      </c>
      <c r="EN63">
        <v>1.20573339462078</v>
      </c>
      <c r="EO63">
        <v>-3.4028163265980398</v>
      </c>
      <c r="EP63">
        <v>-3.37839727995987</v>
      </c>
      <c r="EQ63">
        <v>-2.4419046638165302E-2</v>
      </c>
      <c r="ER63">
        <v>0.181486447736006</v>
      </c>
      <c r="ES63">
        <v>3.8409499541629102E-2</v>
      </c>
      <c r="ET63">
        <v>0.14307694819439101</v>
      </c>
      <c r="EU63">
        <v>-0.46096553107027599</v>
      </c>
      <c r="EV63">
        <v>-0.45583331972804297</v>
      </c>
      <c r="EW63">
        <v>-5.1322113422313503E-3</v>
      </c>
      <c r="EX63">
        <v>0</v>
      </c>
      <c r="EY63">
        <v>-1.1891145722790299</v>
      </c>
      <c r="EZ63">
        <v>0</v>
      </c>
      <c r="FA63">
        <v>-1.22858486272115</v>
      </c>
      <c r="FB63">
        <v>-1.2834460612359699</v>
      </c>
      <c r="FC63">
        <v>5.4861198514819902E-2</v>
      </c>
      <c r="FD63">
        <v>0</v>
      </c>
      <c r="FE63">
        <v>6.2475123791567201E-2</v>
      </c>
      <c r="FF63">
        <v>7.0758342465046004E-2</v>
      </c>
      <c r="FG63">
        <v>-9.4936744241573105E-3</v>
      </c>
      <c r="FH63">
        <v>0.174200232153567</v>
      </c>
      <c r="FI63">
        <v>8.5028490220730293E-2</v>
      </c>
      <c r="FJ63">
        <v>8.9171741932836196E-2</v>
      </c>
      <c r="FK63">
        <v>-0.42236605049332598</v>
      </c>
      <c r="FL63">
        <v>-0.36721283137409899</v>
      </c>
      <c r="FM63">
        <v>-5.5153219119227E-2</v>
      </c>
      <c r="FN63">
        <v>1.4473931441847301</v>
      </c>
      <c r="FO63">
        <v>2.4075924204743799</v>
      </c>
      <c r="FP63">
        <v>-0.96019927628964497</v>
      </c>
      <c r="FQ63">
        <v>0</v>
      </c>
      <c r="FR63">
        <v>-0.41546518875663002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0.71435844528954395</v>
      </c>
      <c r="GF63">
        <v>0.386767303093142</v>
      </c>
      <c r="GG63">
        <v>0</v>
      </c>
      <c r="GH63">
        <v>0.20401239928964601</v>
      </c>
      <c r="GI63">
        <v>-0.116172744808392</v>
      </c>
      <c r="GJ63">
        <v>-0.121360319723509</v>
      </c>
      <c r="GK63">
        <v>5.1875749151169999E-3</v>
      </c>
      <c r="GL63">
        <v>0</v>
      </c>
      <c r="GM63">
        <v>5.7930753194542798E-3</v>
      </c>
      <c r="GN63">
        <v>6.6907798652589504E-3</v>
      </c>
      <c r="GO63">
        <v>-8.97704545804672E-4</v>
      </c>
      <c r="GP63">
        <v>1.64720563711944E-2</v>
      </c>
      <c r="GQ63">
        <v>8.0401390213919195E-3</v>
      </c>
      <c r="GR63">
        <v>8.4319173498024896E-3</v>
      </c>
      <c r="GS63">
        <v>-3.9938163726852299E-2</v>
      </c>
      <c r="GT63">
        <v>-3.4722975875759898E-2</v>
      </c>
      <c r="GU63">
        <v>-5.2151878510923403E-3</v>
      </c>
      <c r="GV63">
        <v>0.13686285699822601</v>
      </c>
      <c r="GW63">
        <v>0.227657550042493</v>
      </c>
      <c r="GX63">
        <v>-9.0794693044267002E-2</v>
      </c>
      <c r="GY63">
        <v>0</v>
      </c>
      <c r="GZ63">
        <v>-3.9285630821864703E-2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0.20401239928964601</v>
      </c>
      <c r="HH63">
        <v>0.91837084457919005</v>
      </c>
      <c r="HI63">
        <v>0.18275490380349599</v>
      </c>
      <c r="HJ63">
        <v>9.6924693271373305E-2</v>
      </c>
      <c r="HK63">
        <v>-0.13319324393960799</v>
      </c>
      <c r="HL63">
        <v>1.0648571977144501</v>
      </c>
      <c r="HM63">
        <v>0.15816581031553401</v>
      </c>
      <c r="HN63">
        <v>19.270049006943299</v>
      </c>
      <c r="HO63">
        <v>463.05085798482202</v>
      </c>
      <c r="HP63">
        <v>430.362197077345</v>
      </c>
      <c r="HQ63">
        <v>1041.1036412078199</v>
      </c>
      <c r="HR63">
        <v>418.10707250121101</v>
      </c>
    </row>
    <row r="64" spans="1:226" x14ac:dyDescent="0.35">
      <c r="A64" t="s">
        <v>289</v>
      </c>
      <c r="B64" t="s">
        <v>227</v>
      </c>
      <c r="C64">
        <v>4386.8</v>
      </c>
      <c r="D64">
        <v>0</v>
      </c>
      <c r="E64">
        <v>8604.2000000000007</v>
      </c>
      <c r="F64">
        <v>1.52687969037619E-2</v>
      </c>
      <c r="G64">
        <v>50.997</v>
      </c>
      <c r="H64">
        <v>6.6521910777734804E-3</v>
      </c>
      <c r="I64">
        <v>8674.1</v>
      </c>
      <c r="J64">
        <v>8.93303711630411E-3</v>
      </c>
      <c r="K64">
        <v>2754.1</v>
      </c>
      <c r="L64">
        <v>5472</v>
      </c>
      <c r="M64">
        <v>50.337000000000003</v>
      </c>
      <c r="N64">
        <v>7.8486334968466097E-3</v>
      </c>
      <c r="O64">
        <v>107.9</v>
      </c>
      <c r="P64">
        <v>-1</v>
      </c>
      <c r="Q64">
        <v>0</v>
      </c>
      <c r="R64">
        <v>927.4</v>
      </c>
      <c r="S64">
        <v>463.1</v>
      </c>
      <c r="T64">
        <v>943.3</v>
      </c>
      <c r="U64">
        <v>49.100999999999999</v>
      </c>
      <c r="V64">
        <v>5.3439803439803103E-3</v>
      </c>
      <c r="W64">
        <v>464.3</v>
      </c>
      <c r="X64">
        <v>37.259</v>
      </c>
      <c r="Y64">
        <v>35.905999999999999</v>
      </c>
      <c r="Z64">
        <v>9.2759163480997699E-3</v>
      </c>
      <c r="AA64">
        <v>43.533999999999999</v>
      </c>
      <c r="AB64">
        <v>4.0823857739233898E-3</v>
      </c>
      <c r="AC64">
        <v>1246.2</v>
      </c>
      <c r="AD64">
        <v>8.2807891104916802E-3</v>
      </c>
      <c r="AE64">
        <v>0</v>
      </c>
      <c r="AF64">
        <v>0</v>
      </c>
      <c r="AG64">
        <v>76.400000000000006</v>
      </c>
      <c r="AH64">
        <v>20.036000000000001</v>
      </c>
      <c r="AI64">
        <v>0</v>
      </c>
      <c r="AJ64">
        <v>0</v>
      </c>
      <c r="AK64">
        <v>0</v>
      </c>
      <c r="AL64">
        <v>21.3</v>
      </c>
      <c r="AM64">
        <v>21</v>
      </c>
      <c r="AN64">
        <v>0.3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280.2</v>
      </c>
      <c r="AW64">
        <v>242.2</v>
      </c>
      <c r="AX64">
        <v>38</v>
      </c>
      <c r="AY64">
        <v>70.3</v>
      </c>
      <c r="AZ64">
        <v>40.1</v>
      </c>
      <c r="BA64">
        <v>15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15</v>
      </c>
      <c r="BJ64">
        <v>0</v>
      </c>
      <c r="BK64">
        <v>0</v>
      </c>
      <c r="BL64">
        <v>0</v>
      </c>
      <c r="BM64">
        <v>0</v>
      </c>
      <c r="BN64">
        <v>421.5</v>
      </c>
      <c r="BO64">
        <v>311.89999999999998</v>
      </c>
      <c r="BP64">
        <v>284.60000000000002</v>
      </c>
      <c r="BQ64">
        <v>1018</v>
      </c>
      <c r="BR64">
        <v>81.7</v>
      </c>
      <c r="BS64">
        <v>340</v>
      </c>
      <c r="BT64">
        <v>46.8</v>
      </c>
      <c r="BU64">
        <v>279.7</v>
      </c>
      <c r="BV64">
        <v>666.5</v>
      </c>
      <c r="BW64">
        <v>60.8</v>
      </c>
      <c r="BX64">
        <v>81.5</v>
      </c>
      <c r="BY64">
        <v>265.10000000000002</v>
      </c>
      <c r="BZ64">
        <v>4.9000000000000004</v>
      </c>
      <c r="CA64">
        <v>351.5</v>
      </c>
      <c r="CB64">
        <v>20.9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327.5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110.4</v>
      </c>
      <c r="DB64">
        <v>70.3</v>
      </c>
      <c r="DC64">
        <v>40.1</v>
      </c>
      <c r="DD64">
        <v>81.104288717589299</v>
      </c>
      <c r="DE64">
        <v>60.358121934127503</v>
      </c>
      <c r="DF64">
        <v>20.746166783461799</v>
      </c>
      <c r="DG64">
        <v>1010.35543097407</v>
      </c>
      <c r="DH64">
        <v>661.56870357393097</v>
      </c>
      <c r="DI64">
        <v>348.78672740014002</v>
      </c>
      <c r="DJ64">
        <v>278.03220742817098</v>
      </c>
      <c r="DK64">
        <v>240.32339173090401</v>
      </c>
      <c r="DL64">
        <v>37.708815697266999</v>
      </c>
      <c r="DM64">
        <v>109.549992992292</v>
      </c>
      <c r="DN64">
        <v>69.757659425367905</v>
      </c>
      <c r="DO64">
        <v>39.792333566923602</v>
      </c>
      <c r="DP64">
        <v>21.1351786965662</v>
      </c>
      <c r="DQ64">
        <v>20.837533286615301</v>
      </c>
      <c r="DR64">
        <v>0.29764540995094602</v>
      </c>
      <c r="DS64">
        <v>14.8744218640505</v>
      </c>
      <c r="DT64">
        <v>0</v>
      </c>
      <c r="DU64">
        <v>14.8744218640505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39.792333566923602</v>
      </c>
      <c r="EC64">
        <v>0</v>
      </c>
      <c r="ED64">
        <v>69.757659425367905</v>
      </c>
      <c r="EE64">
        <v>459.58930623686098</v>
      </c>
      <c r="EF64">
        <v>460.74299929922898</v>
      </c>
      <c r="EG64">
        <v>0</v>
      </c>
      <c r="EH64">
        <v>19.883673721093199</v>
      </c>
      <c r="EI64">
        <v>4.5262712004618502</v>
      </c>
      <c r="EJ64">
        <v>3.5551919444796201</v>
      </c>
      <c r="EK64">
        <v>0.97107925598224298</v>
      </c>
      <c r="EL64">
        <v>27.6546528227911</v>
      </c>
      <c r="EM64">
        <v>27.656076353757499</v>
      </c>
      <c r="EN64">
        <v>-1.4235309661785301E-3</v>
      </c>
      <c r="EO64">
        <v>-0.63509742335224895</v>
      </c>
      <c r="EP64">
        <v>-0.91249744360433704</v>
      </c>
      <c r="EQ64">
        <v>0.27740002025210903</v>
      </c>
      <c r="ER64">
        <v>0.28254507259578099</v>
      </c>
      <c r="ES64">
        <v>4.0386560631290501E-2</v>
      </c>
      <c r="ET64">
        <v>0.24215851196449001</v>
      </c>
      <c r="EU64">
        <v>-5.24150828761627E-2</v>
      </c>
      <c r="EV64">
        <v>-4.7380581692220099E-2</v>
      </c>
      <c r="EW64">
        <v>-5.0345011839452204E-3</v>
      </c>
      <c r="EX64">
        <v>0</v>
      </c>
      <c r="EY64">
        <v>-1.26850672981041</v>
      </c>
      <c r="EZ64">
        <v>0</v>
      </c>
      <c r="FA64">
        <v>-0.36255883789483201</v>
      </c>
      <c r="FB64">
        <v>-0.58635766191988403</v>
      </c>
      <c r="FC64">
        <v>0.223798824025046</v>
      </c>
      <c r="FD64">
        <v>0</v>
      </c>
      <c r="FE64">
        <v>8.0472981072178304E-2</v>
      </c>
      <c r="FF64">
        <v>8.7684846479243503E-2</v>
      </c>
      <c r="FG64">
        <v>-9.0694892754506901E-3</v>
      </c>
      <c r="FH64">
        <v>0.14146382934914001</v>
      </c>
      <c r="FI64">
        <v>-2.9673823837541098E-3</v>
      </c>
      <c r="FJ64">
        <v>0.144431211732895</v>
      </c>
      <c r="FK64">
        <v>-0.58476924047655598</v>
      </c>
      <c r="FL64">
        <v>-0.48943359014690002</v>
      </c>
      <c r="FM64">
        <v>-9.5335650329656296E-2</v>
      </c>
      <c r="FN64">
        <v>-1.35797812911851</v>
      </c>
      <c r="FO64">
        <v>-0.53883501440168402</v>
      </c>
      <c r="FP64">
        <v>-0.81914311471684498</v>
      </c>
      <c r="FQ64">
        <v>0</v>
      </c>
      <c r="FR64">
        <v>-0.78780215379075202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0.876750573006568</v>
      </c>
      <c r="GF64">
        <v>0.30721962830484401</v>
      </c>
      <c r="GG64">
        <v>0</v>
      </c>
      <c r="GH64">
        <v>3.4962087363753801E-2</v>
      </c>
      <c r="GI64">
        <v>-3.37664521078338E-2</v>
      </c>
      <c r="GJ64">
        <v>-5.4609668389940101E-2</v>
      </c>
      <c r="GK64">
        <v>2.0843216282106301E-2</v>
      </c>
      <c r="GL64">
        <v>0</v>
      </c>
      <c r="GM64">
        <v>7.3217404087445896E-3</v>
      </c>
      <c r="GN64">
        <v>8.1664156538446501E-3</v>
      </c>
      <c r="GO64">
        <v>-8.4467524510006603E-4</v>
      </c>
      <c r="GP64">
        <v>1.31750522106815E-2</v>
      </c>
      <c r="GQ64">
        <v>-2.76363350369425E-4</v>
      </c>
      <c r="GR64">
        <v>1.3451415561051099E-2</v>
      </c>
      <c r="GS64">
        <v>-5.4461732797183297E-2</v>
      </c>
      <c r="GT64">
        <v>-4.5582769344748399E-2</v>
      </c>
      <c r="GU64">
        <v>-8.8789634524348692E-3</v>
      </c>
      <c r="GV64">
        <v>-0.126473550408021</v>
      </c>
      <c r="GW64">
        <v>-5.0183707597539699E-2</v>
      </c>
      <c r="GX64">
        <v>-7.6289842810481803E-2</v>
      </c>
      <c r="GY64">
        <v>0</v>
      </c>
      <c r="GZ64">
        <v>-7.3370942633425904E-2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3.4962087363753801E-2</v>
      </c>
      <c r="HH64">
        <v>0.91171266037032195</v>
      </c>
      <c r="HI64">
        <v>0.27225754094109</v>
      </c>
      <c r="HJ64">
        <v>-0.18093528320520499</v>
      </c>
      <c r="HK64">
        <v>-8.6640602121833499E-2</v>
      </c>
      <c r="HL64">
        <v>0.91639431598437404</v>
      </c>
      <c r="HM64">
        <v>0.50074902652012898</v>
      </c>
      <c r="HN64">
        <v>19.883673721093199</v>
      </c>
      <c r="HO64">
        <v>479.47297995795401</v>
      </c>
      <c r="HP64">
        <v>440.85932557813601</v>
      </c>
      <c r="HQ64">
        <v>1091.45971969166</v>
      </c>
      <c r="HR64">
        <v>423.59180098107902</v>
      </c>
    </row>
    <row r="65" spans="1:226" x14ac:dyDescent="0.35">
      <c r="A65" t="s">
        <v>290</v>
      </c>
      <c r="B65" t="s">
        <v>227</v>
      </c>
      <c r="C65">
        <v>4444.1000000000004</v>
      </c>
      <c r="D65">
        <v>0</v>
      </c>
      <c r="E65">
        <v>8668.2000000000007</v>
      </c>
      <c r="F65">
        <v>7.4382278422164801E-3</v>
      </c>
      <c r="G65">
        <v>51.262</v>
      </c>
      <c r="H65">
        <v>5.1963841010256298E-3</v>
      </c>
      <c r="I65">
        <v>8750.5</v>
      </c>
      <c r="J65">
        <v>8.8078302071683493E-3</v>
      </c>
      <c r="K65">
        <v>2779.4</v>
      </c>
      <c r="L65">
        <v>5483.9</v>
      </c>
      <c r="M65">
        <v>50.688000000000002</v>
      </c>
      <c r="N65">
        <v>6.9730019667442198E-3</v>
      </c>
      <c r="O65">
        <v>109</v>
      </c>
      <c r="P65">
        <v>-1</v>
      </c>
      <c r="Q65">
        <v>0</v>
      </c>
      <c r="R65">
        <v>938.6</v>
      </c>
      <c r="S65">
        <v>466.4</v>
      </c>
      <c r="T65">
        <v>943.8</v>
      </c>
      <c r="U65">
        <v>49.423000000000002</v>
      </c>
      <c r="V65">
        <v>6.5579112441702704E-3</v>
      </c>
      <c r="W65">
        <v>472.1</v>
      </c>
      <c r="X65">
        <v>37.603999999999999</v>
      </c>
      <c r="Y65">
        <v>36.268000000000001</v>
      </c>
      <c r="Z65">
        <v>1.0081880465660401E-2</v>
      </c>
      <c r="AA65">
        <v>43.793999999999997</v>
      </c>
      <c r="AB65">
        <v>5.9723434556897496E-3</v>
      </c>
      <c r="AC65">
        <v>1255.7</v>
      </c>
      <c r="AD65">
        <v>9.25950776993467E-3</v>
      </c>
      <c r="AE65">
        <v>0</v>
      </c>
      <c r="AF65">
        <v>0</v>
      </c>
      <c r="AG65">
        <v>78.099999999999994</v>
      </c>
      <c r="AH65">
        <v>21.184000000000001</v>
      </c>
      <c r="AI65">
        <v>0</v>
      </c>
      <c r="AJ65">
        <v>0</v>
      </c>
      <c r="AK65">
        <v>0</v>
      </c>
      <c r="AL65">
        <v>22</v>
      </c>
      <c r="AM65">
        <v>21.7</v>
      </c>
      <c r="AN65">
        <v>0.3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280</v>
      </c>
      <c r="AW65">
        <v>241.3</v>
      </c>
      <c r="AX65">
        <v>38.700000000000003</v>
      </c>
      <c r="AY65">
        <v>71.599999999999994</v>
      </c>
      <c r="AZ65">
        <v>41.1</v>
      </c>
      <c r="BA65">
        <v>15.6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15.6</v>
      </c>
      <c r="BJ65">
        <v>0</v>
      </c>
      <c r="BK65">
        <v>0</v>
      </c>
      <c r="BL65">
        <v>0</v>
      </c>
      <c r="BM65">
        <v>0</v>
      </c>
      <c r="BN65">
        <v>428.9</v>
      </c>
      <c r="BO65">
        <v>313.89999999999998</v>
      </c>
      <c r="BP65">
        <v>291.10000000000002</v>
      </c>
      <c r="BQ65">
        <v>1033.9000000000001</v>
      </c>
      <c r="BR65">
        <v>79.5</v>
      </c>
      <c r="BS65">
        <v>345.2</v>
      </c>
      <c r="BT65">
        <v>45.4</v>
      </c>
      <c r="BU65">
        <v>285.89999999999998</v>
      </c>
      <c r="BV65">
        <v>676.5</v>
      </c>
      <c r="BW65">
        <v>59</v>
      </c>
      <c r="BX65">
        <v>83.7</v>
      </c>
      <c r="BY65">
        <v>268.5</v>
      </c>
      <c r="BZ65">
        <v>5.2</v>
      </c>
      <c r="CA65">
        <v>357.4</v>
      </c>
      <c r="CB65">
        <v>20.5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328.5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112.7</v>
      </c>
      <c r="DB65">
        <v>71.599999999999994</v>
      </c>
      <c r="DC65">
        <v>41.1</v>
      </c>
      <c r="DD65">
        <v>78.930305739317006</v>
      </c>
      <c r="DE65">
        <v>58.5760414804219</v>
      </c>
      <c r="DF65">
        <v>20.354264258895</v>
      </c>
      <c r="DG65">
        <v>1026.80148399785</v>
      </c>
      <c r="DH65">
        <v>671.85249418916499</v>
      </c>
      <c r="DI65">
        <v>354.94898980868902</v>
      </c>
      <c r="DJ65">
        <v>278.04616484891801</v>
      </c>
      <c r="DK65">
        <v>239.61113892365501</v>
      </c>
      <c r="DL65">
        <v>38.435025925263702</v>
      </c>
      <c r="DM65">
        <v>111.930180582871</v>
      </c>
      <c r="DN65">
        <v>71.109797961737897</v>
      </c>
      <c r="DO65">
        <v>40.820382621133597</v>
      </c>
      <c r="DP65">
        <v>21.851475058108299</v>
      </c>
      <c r="DQ65">
        <v>21.553566958698401</v>
      </c>
      <c r="DR65">
        <v>0.29790809940997698</v>
      </c>
      <c r="DS65">
        <v>15.4954049704988</v>
      </c>
      <c r="DT65">
        <v>0</v>
      </c>
      <c r="DU65">
        <v>15.4954049704988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40.820382621133597</v>
      </c>
      <c r="EC65">
        <v>0</v>
      </c>
      <c r="ED65">
        <v>71.109797961737897</v>
      </c>
      <c r="EE65">
        <v>463.17080278920099</v>
      </c>
      <c r="EF65">
        <v>468.86243518684103</v>
      </c>
      <c r="EG65">
        <v>0</v>
      </c>
      <c r="EH65">
        <v>21.044288932594299</v>
      </c>
      <c r="EI65">
        <v>-3.48929398860865</v>
      </c>
      <c r="EJ65">
        <v>-2.75947459617388</v>
      </c>
      <c r="EK65">
        <v>-0.72981939243477001</v>
      </c>
      <c r="EL65">
        <v>-0.16488715304285501</v>
      </c>
      <c r="EM65">
        <v>-0.51792464391269299</v>
      </c>
      <c r="EN65">
        <v>0.35303749086972402</v>
      </c>
      <c r="EO65">
        <v>-4.6217891751302904</v>
      </c>
      <c r="EP65">
        <v>-4.7221175525216399</v>
      </c>
      <c r="EQ65">
        <v>0.10032837739132799</v>
      </c>
      <c r="ER65">
        <v>0.55779612800003497</v>
      </c>
      <c r="ES65">
        <v>0.19060749817394701</v>
      </c>
      <c r="ET65">
        <v>0.36718862982610301</v>
      </c>
      <c r="EU65">
        <v>0.36386827469566202</v>
      </c>
      <c r="EV65">
        <v>0.36860252434783503</v>
      </c>
      <c r="EW65">
        <v>-4.7342496521737797E-3</v>
      </c>
      <c r="EX65">
        <v>0</v>
      </c>
      <c r="EY65">
        <v>0.36328751739131199</v>
      </c>
      <c r="EZ65">
        <v>0</v>
      </c>
      <c r="FA65">
        <v>-1.5377344499014201</v>
      </c>
      <c r="FB65">
        <v>-1.7446770708126</v>
      </c>
      <c r="FC65">
        <v>0.20694262091117299</v>
      </c>
      <c r="FD65">
        <v>0</v>
      </c>
      <c r="FE65">
        <v>-2.20447419075331E-2</v>
      </c>
      <c r="FF65">
        <v>-1.51711059484768E-2</v>
      </c>
      <c r="FG65">
        <v>-8.6974930626949002E-3</v>
      </c>
      <c r="FH65">
        <v>0.14491314615039699</v>
      </c>
      <c r="FI65">
        <v>-2.8076746731316899E-2</v>
      </c>
      <c r="FJ65">
        <v>0.17298989288171701</v>
      </c>
      <c r="FK65">
        <v>-0.65959990167855198</v>
      </c>
      <c r="FL65">
        <v>-0.54292042716417299</v>
      </c>
      <c r="FM65">
        <v>-0.116679474514378</v>
      </c>
      <c r="FN65">
        <v>-3.84369770644056</v>
      </c>
      <c r="FO65">
        <v>-3.32051396279221</v>
      </c>
      <c r="FP65">
        <v>-0.52318374364834697</v>
      </c>
      <c r="FQ65">
        <v>0</v>
      </c>
      <c r="FR65">
        <v>-0.34509871582443002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-0.34794153972052</v>
      </c>
      <c r="GF65">
        <v>-5.3676030160381798E-2</v>
      </c>
      <c r="GG65">
        <v>0</v>
      </c>
      <c r="GH65">
        <v>7.76752476056327E-2</v>
      </c>
      <c r="GI65">
        <v>-0.14021468495499401</v>
      </c>
      <c r="GJ65">
        <v>-0.15908425921515401</v>
      </c>
      <c r="GK65">
        <v>1.88695742601598E-2</v>
      </c>
      <c r="GL65">
        <v>0</v>
      </c>
      <c r="GM65">
        <v>-2.1764018429079701E-3</v>
      </c>
      <c r="GN65">
        <v>-1.38334147428438E-3</v>
      </c>
      <c r="GO65">
        <v>-7.9306036862358896E-4</v>
      </c>
      <c r="GP65">
        <v>1.32135630665083E-2</v>
      </c>
      <c r="GQ65">
        <v>-2.5601118565986001E-3</v>
      </c>
      <c r="GR65">
        <v>1.57736749231072E-2</v>
      </c>
      <c r="GS65">
        <v>-6.0144059604135297E-2</v>
      </c>
      <c r="GT65">
        <v>-4.9504917221133697E-2</v>
      </c>
      <c r="GU65">
        <v>-1.06391423830016E-2</v>
      </c>
      <c r="GV65">
        <v>-0.35047849972103201</v>
      </c>
      <c r="GW65">
        <v>-0.30277322538453699</v>
      </c>
      <c r="GX65">
        <v>-4.7705274336495497E-2</v>
      </c>
      <c r="GY65">
        <v>0</v>
      </c>
      <c r="GZ65">
        <v>-3.1467011564186201E-2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7.76752476056327E-2</v>
      </c>
      <c r="HH65">
        <v>-0.27026629211488701</v>
      </c>
      <c r="HI65">
        <v>-0.13135127776601499</v>
      </c>
      <c r="HJ65">
        <v>-0.410622559325168</v>
      </c>
      <c r="HK65">
        <v>-0.16064453529558001</v>
      </c>
      <c r="HL65">
        <v>-0.97288466450164901</v>
      </c>
      <c r="HM65">
        <v>0.117746142171236</v>
      </c>
      <c r="HN65">
        <v>21.044288932594299</v>
      </c>
      <c r="HO65">
        <v>484.21509172179498</v>
      </c>
      <c r="HP65">
        <v>447.81814625424602</v>
      </c>
      <c r="HQ65">
        <v>1105.7317897371699</v>
      </c>
      <c r="HR65">
        <v>427.323225460397</v>
      </c>
    </row>
    <row r="66" spans="1:226" x14ac:dyDescent="0.35">
      <c r="A66" t="s">
        <v>291</v>
      </c>
      <c r="B66" t="s">
        <v>227</v>
      </c>
      <c r="C66">
        <v>4507.8999999999996</v>
      </c>
      <c r="D66">
        <v>0</v>
      </c>
      <c r="E66">
        <v>8749.1</v>
      </c>
      <c r="F66">
        <v>9.3329641678778791E-3</v>
      </c>
      <c r="G66">
        <v>51.515000000000001</v>
      </c>
      <c r="H66">
        <v>4.9354297530335199E-3</v>
      </c>
      <c r="I66">
        <v>8826.2999999999993</v>
      </c>
      <c r="J66">
        <v>8.6623621507342392E-3</v>
      </c>
      <c r="K66">
        <v>2823.6</v>
      </c>
      <c r="L66">
        <v>5531.8</v>
      </c>
      <c r="M66">
        <v>51.046999999999997</v>
      </c>
      <c r="N66">
        <v>7.08254419191912E-3</v>
      </c>
      <c r="O66">
        <v>109.566666666667</v>
      </c>
      <c r="P66">
        <v>-1</v>
      </c>
      <c r="Q66">
        <v>0</v>
      </c>
      <c r="R66">
        <v>946.8</v>
      </c>
      <c r="S66">
        <v>464</v>
      </c>
      <c r="T66">
        <v>941.2</v>
      </c>
      <c r="U66">
        <v>49.298000000000002</v>
      </c>
      <c r="V66">
        <v>-2.52918681585501E-3</v>
      </c>
      <c r="W66">
        <v>482.8</v>
      </c>
      <c r="X66">
        <v>37.76</v>
      </c>
      <c r="Y66">
        <v>36.4</v>
      </c>
      <c r="Z66">
        <v>3.6395720745561202E-3</v>
      </c>
      <c r="AA66">
        <v>44.066000000000003</v>
      </c>
      <c r="AB66">
        <v>6.2108964698361904E-3</v>
      </c>
      <c r="AC66">
        <v>1278.8</v>
      </c>
      <c r="AD66">
        <v>4.1484948409742399E-3</v>
      </c>
      <c r="AE66">
        <v>0</v>
      </c>
      <c r="AF66">
        <v>0</v>
      </c>
      <c r="AG66">
        <v>79.7</v>
      </c>
      <c r="AH66">
        <v>19.72</v>
      </c>
      <c r="AI66">
        <v>0</v>
      </c>
      <c r="AJ66">
        <v>0</v>
      </c>
      <c r="AK66">
        <v>0</v>
      </c>
      <c r="AL66">
        <v>23.1</v>
      </c>
      <c r="AM66">
        <v>22.8</v>
      </c>
      <c r="AN66">
        <v>0.3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289.2</v>
      </c>
      <c r="AW66">
        <v>249.7</v>
      </c>
      <c r="AX66">
        <v>39.5</v>
      </c>
      <c r="AY66">
        <v>73</v>
      </c>
      <c r="AZ66">
        <v>42.1</v>
      </c>
      <c r="BA66">
        <v>15.6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15.6</v>
      </c>
      <c r="BJ66">
        <v>0</v>
      </c>
      <c r="BK66">
        <v>0</v>
      </c>
      <c r="BL66">
        <v>0</v>
      </c>
      <c r="BM66">
        <v>0</v>
      </c>
      <c r="BN66">
        <v>426.3</v>
      </c>
      <c r="BO66">
        <v>317.5</v>
      </c>
      <c r="BP66">
        <v>298.2</v>
      </c>
      <c r="BQ66">
        <v>1042</v>
      </c>
      <c r="BR66">
        <v>84.4</v>
      </c>
      <c r="BS66">
        <v>341.8</v>
      </c>
      <c r="BT66">
        <v>44.5</v>
      </c>
      <c r="BU66">
        <v>292.7</v>
      </c>
      <c r="BV66">
        <v>679</v>
      </c>
      <c r="BW66">
        <v>63</v>
      </c>
      <c r="BX66">
        <v>84.5</v>
      </c>
      <c r="BY66">
        <v>273</v>
      </c>
      <c r="BZ66">
        <v>5.5</v>
      </c>
      <c r="CA66">
        <v>363</v>
      </c>
      <c r="CB66">
        <v>21.4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338.3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115.1</v>
      </c>
      <c r="DB66">
        <v>73</v>
      </c>
      <c r="DC66">
        <v>42.1</v>
      </c>
      <c r="DD66">
        <v>83.836937736742399</v>
      </c>
      <c r="DE66">
        <v>62.582129892676797</v>
      </c>
      <c r="DF66">
        <v>21.254807844065699</v>
      </c>
      <c r="DG66">
        <v>1034.67735755997</v>
      </c>
      <c r="DH66">
        <v>674.20865885416697</v>
      </c>
      <c r="DI66">
        <v>360.46869870580798</v>
      </c>
      <c r="DJ66">
        <v>287.21688762626297</v>
      </c>
      <c r="DK66">
        <v>247.99098208648999</v>
      </c>
      <c r="DL66">
        <v>39.225905539772697</v>
      </c>
      <c r="DM66">
        <v>114.301797269571</v>
      </c>
      <c r="DN66">
        <v>72.492889835858605</v>
      </c>
      <c r="DO66">
        <v>41.8089074337121</v>
      </c>
      <c r="DP66">
        <v>22.944184027777801</v>
      </c>
      <c r="DQ66">
        <v>22.646308791035398</v>
      </c>
      <c r="DR66">
        <v>0.297875236742424</v>
      </c>
      <c r="DS66">
        <v>15.4895123106061</v>
      </c>
      <c r="DT66">
        <v>0</v>
      </c>
      <c r="DU66">
        <v>15.4895123106061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41.8089074337121</v>
      </c>
      <c r="EC66">
        <v>0</v>
      </c>
      <c r="ED66">
        <v>72.492889835858605</v>
      </c>
      <c r="EE66">
        <v>460.69670138888898</v>
      </c>
      <c r="EF66">
        <v>479.45633088699498</v>
      </c>
      <c r="EG66">
        <v>0</v>
      </c>
      <c r="EH66">
        <v>19.569963383838399</v>
      </c>
      <c r="EI66">
        <v>3.64827994575906</v>
      </c>
      <c r="EJ66">
        <v>3.0710505257834599</v>
      </c>
      <c r="EK66">
        <v>0.57722941997560495</v>
      </c>
      <c r="EL66">
        <v>-8.1786586676694206</v>
      </c>
      <c r="EM66">
        <v>-8.1514291408050195</v>
      </c>
      <c r="EN66">
        <v>-2.72295268642893E-2</v>
      </c>
      <c r="EO66">
        <v>4.7914262240570302</v>
      </c>
      <c r="EP66">
        <v>4.6007540995177596</v>
      </c>
      <c r="EQ66">
        <v>0.19067212453931101</v>
      </c>
      <c r="ER66">
        <v>0.62554905518297199</v>
      </c>
      <c r="ES66">
        <v>0.27266470586602098</v>
      </c>
      <c r="ET66">
        <v>0.35288434931694501</v>
      </c>
      <c r="EU66">
        <v>0.75361206046162699</v>
      </c>
      <c r="EV66">
        <v>0.75833553236442297</v>
      </c>
      <c r="EW66">
        <v>-4.7234719027959803E-3</v>
      </c>
      <c r="EX66">
        <v>0</v>
      </c>
      <c r="EY66">
        <v>-0.24562053894539199</v>
      </c>
      <c r="EZ66">
        <v>0</v>
      </c>
      <c r="FA66">
        <v>-0.87036225773029796</v>
      </c>
      <c r="FB66">
        <v>-0.99275808972781998</v>
      </c>
      <c r="FC66">
        <v>0.122395831997531</v>
      </c>
      <c r="FD66">
        <v>0</v>
      </c>
      <c r="FE66">
        <v>1.5724014755450499E-2</v>
      </c>
      <c r="FF66">
        <v>2.3850062541529798E-2</v>
      </c>
      <c r="FG66">
        <v>-8.1212605665007005E-3</v>
      </c>
      <c r="FH66">
        <v>0.37065975829082898</v>
      </c>
      <c r="FI66">
        <v>0.1219653594479</v>
      </c>
      <c r="FJ66">
        <v>0.24869439884293401</v>
      </c>
      <c r="FK66">
        <v>-0.73507950255140997</v>
      </c>
      <c r="FL66">
        <v>-0.57543738998623395</v>
      </c>
      <c r="FM66">
        <v>-0.15964211256517599</v>
      </c>
      <c r="FN66">
        <v>-0.47888962976473298</v>
      </c>
      <c r="FO66">
        <v>-0.177188664675998</v>
      </c>
      <c r="FP66">
        <v>-0.301700965088742</v>
      </c>
      <c r="FQ66">
        <v>0</v>
      </c>
      <c r="FR66">
        <v>-0.12836716036794199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-0.47348286277875601</v>
      </c>
      <c r="GF66">
        <v>0.418711947455225</v>
      </c>
      <c r="GG66">
        <v>0</v>
      </c>
      <c r="GH66">
        <v>-0.16012916996630699</v>
      </c>
      <c r="GI66">
        <v>-7.8338674442995304E-2</v>
      </c>
      <c r="GJ66">
        <v>-8.9355153099868995E-2</v>
      </c>
      <c r="GK66">
        <v>1.1016478656873699E-2</v>
      </c>
      <c r="GL66">
        <v>0</v>
      </c>
      <c r="GM66">
        <v>1.4157018946494499E-3</v>
      </c>
      <c r="GN66">
        <v>2.1466719958173602E-3</v>
      </c>
      <c r="GO66">
        <v>-7.3097010116790397E-4</v>
      </c>
      <c r="GP66">
        <v>3.3361963798368997E-2</v>
      </c>
      <c r="GQ66">
        <v>1.0977733124628099E-2</v>
      </c>
      <c r="GR66">
        <v>2.23842306737413E-2</v>
      </c>
      <c r="GS66">
        <v>-6.6162282806544404E-2</v>
      </c>
      <c r="GT66">
        <v>-5.1793379085640197E-2</v>
      </c>
      <c r="GU66">
        <v>-1.43689037209042E-2</v>
      </c>
      <c r="GV66">
        <v>-4.3103407192883997E-2</v>
      </c>
      <c r="GW66">
        <v>-1.5948215807564899E-2</v>
      </c>
      <c r="GX66">
        <v>-2.7155191385319102E-2</v>
      </c>
      <c r="GY66">
        <v>0</v>
      </c>
      <c r="GZ66">
        <v>-1.15539398634542E-2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-0.16012916996630699</v>
      </c>
      <c r="HH66">
        <v>-0.63361203274506295</v>
      </c>
      <c r="HI66">
        <v>0.57884111742153199</v>
      </c>
      <c r="HJ66">
        <v>-0.109265689999428</v>
      </c>
      <c r="HK66">
        <v>-5.5114948613430602E-2</v>
      </c>
      <c r="HL66">
        <v>-0.21915155393638999</v>
      </c>
      <c r="HM66">
        <v>0.19730382381519701</v>
      </c>
      <c r="HN66">
        <v>19.569963383838399</v>
      </c>
      <c r="HO66">
        <v>480.26666477272698</v>
      </c>
      <c r="HP66">
        <v>459.88636750315698</v>
      </c>
      <c r="HQ66">
        <v>1118.5142952967201</v>
      </c>
      <c r="HR66">
        <v>439.952381234217</v>
      </c>
    </row>
    <row r="67" spans="1:226" x14ac:dyDescent="0.35">
      <c r="A67" t="s">
        <v>292</v>
      </c>
      <c r="B67" t="s">
        <v>227</v>
      </c>
      <c r="C67">
        <v>4545.3</v>
      </c>
      <c r="D67">
        <v>0</v>
      </c>
      <c r="E67">
        <v>8788.5</v>
      </c>
      <c r="F67">
        <v>4.5033203415207898E-3</v>
      </c>
      <c r="G67">
        <v>51.695</v>
      </c>
      <c r="H67">
        <v>3.4941279239055802E-3</v>
      </c>
      <c r="I67">
        <v>8901.5</v>
      </c>
      <c r="J67">
        <v>8.5199913893705403E-3</v>
      </c>
      <c r="K67">
        <v>2851.5</v>
      </c>
      <c r="L67">
        <v>5592.1</v>
      </c>
      <c r="M67">
        <v>50.993000000000002</v>
      </c>
      <c r="N67">
        <v>-1.0578486492839299E-3</v>
      </c>
      <c r="O67">
        <v>109.033333333333</v>
      </c>
      <c r="P67">
        <v>-1</v>
      </c>
      <c r="Q67">
        <v>0</v>
      </c>
      <c r="R67">
        <v>967.5</v>
      </c>
      <c r="S67">
        <v>477.8</v>
      </c>
      <c r="T67">
        <v>971.7</v>
      </c>
      <c r="U67">
        <v>49.174999999999997</v>
      </c>
      <c r="V67">
        <v>-2.4950302243499402E-3</v>
      </c>
      <c r="W67">
        <v>489.7</v>
      </c>
      <c r="X67">
        <v>37.927</v>
      </c>
      <c r="Y67">
        <v>36.51</v>
      </c>
      <c r="Z67">
        <v>3.0219780219780099E-3</v>
      </c>
      <c r="AA67">
        <v>44.52</v>
      </c>
      <c r="AB67">
        <v>1.0302727726591901E-2</v>
      </c>
      <c r="AC67">
        <v>1291.3</v>
      </c>
      <c r="AD67">
        <v>4.4226694915254798E-3</v>
      </c>
      <c r="AE67">
        <v>0</v>
      </c>
      <c r="AF67">
        <v>0</v>
      </c>
      <c r="AG67">
        <v>83.8</v>
      </c>
      <c r="AH67">
        <v>20.556000000000001</v>
      </c>
      <c r="AI67">
        <v>0</v>
      </c>
      <c r="AJ67">
        <v>0</v>
      </c>
      <c r="AK67">
        <v>0</v>
      </c>
      <c r="AL67">
        <v>24.2</v>
      </c>
      <c r="AM67">
        <v>23.9</v>
      </c>
      <c r="AN67">
        <v>0.3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291.60000000000002</v>
      </c>
      <c r="AW67">
        <v>251.1</v>
      </c>
      <c r="AX67">
        <v>40.5</v>
      </c>
      <c r="AY67">
        <v>74.5</v>
      </c>
      <c r="AZ67">
        <v>43.1</v>
      </c>
      <c r="BA67">
        <v>16.399999999999999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16.399999999999999</v>
      </c>
      <c r="BJ67">
        <v>0</v>
      </c>
      <c r="BK67">
        <v>0</v>
      </c>
      <c r="BL67">
        <v>0</v>
      </c>
      <c r="BM67">
        <v>0</v>
      </c>
      <c r="BN67">
        <v>429.4</v>
      </c>
      <c r="BO67">
        <v>319.5</v>
      </c>
      <c r="BP67">
        <v>301.89999999999998</v>
      </c>
      <c r="BQ67">
        <v>1050.8</v>
      </c>
      <c r="BR67">
        <v>85.4</v>
      </c>
      <c r="BS67">
        <v>344.4</v>
      </c>
      <c r="BT67">
        <v>42.9</v>
      </c>
      <c r="BU67">
        <v>296.10000000000002</v>
      </c>
      <c r="BV67">
        <v>683.4</v>
      </c>
      <c r="BW67">
        <v>63.4</v>
      </c>
      <c r="BX67">
        <v>85</v>
      </c>
      <c r="BY67">
        <v>276.60000000000002</v>
      </c>
      <c r="BZ67">
        <v>5.8</v>
      </c>
      <c r="CA67">
        <v>367.4</v>
      </c>
      <c r="CB67">
        <v>22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342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117.6</v>
      </c>
      <c r="DB67">
        <v>74.5</v>
      </c>
      <c r="DC67">
        <v>43.1</v>
      </c>
      <c r="DD67">
        <v>85.489282425999605</v>
      </c>
      <c r="DE67">
        <v>63.466644464904903</v>
      </c>
      <c r="DF67">
        <v>22.022637961094699</v>
      </c>
      <c r="DG67">
        <v>1051.9022782925499</v>
      </c>
      <c r="DH67">
        <v>684.11827923286398</v>
      </c>
      <c r="DI67">
        <v>367.78399905969002</v>
      </c>
      <c r="DJ67">
        <v>291.90592982937301</v>
      </c>
      <c r="DK67">
        <v>251.36414480772601</v>
      </c>
      <c r="DL67">
        <v>40.541785021646703</v>
      </c>
      <c r="DM67">
        <v>117.721758379533</v>
      </c>
      <c r="DN67">
        <v>74.577222951397701</v>
      </c>
      <c r="DO67">
        <v>43.144535428134901</v>
      </c>
      <c r="DP67">
        <v>24.224436303798502</v>
      </c>
      <c r="DQ67">
        <v>23.924118949203699</v>
      </c>
      <c r="DR67">
        <v>0.30031735459478498</v>
      </c>
      <c r="DS67">
        <v>16.416502438928799</v>
      </c>
      <c r="DT67">
        <v>0</v>
      </c>
      <c r="DU67">
        <v>16.416502438928799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43.144535428134901</v>
      </c>
      <c r="EC67">
        <v>0</v>
      </c>
      <c r="ED67">
        <v>74.577222951397701</v>
      </c>
      <c r="EE67">
        <v>478.29084177326803</v>
      </c>
      <c r="EF67">
        <v>490.21072932787399</v>
      </c>
      <c r="EG67">
        <v>0</v>
      </c>
      <c r="EH67">
        <v>20.576860775363901</v>
      </c>
      <c r="EI67">
        <v>0.37019515273668402</v>
      </c>
      <c r="EJ67">
        <v>-7.0114992625462905E-2</v>
      </c>
      <c r="EK67">
        <v>0.44031014536214702</v>
      </c>
      <c r="EL67">
        <v>1.0244472648296301</v>
      </c>
      <c r="EM67">
        <v>-0.66679492051889599</v>
      </c>
      <c r="EN67">
        <v>1.69124218534853</v>
      </c>
      <c r="EO67">
        <v>0.24194831956697299</v>
      </c>
      <c r="EP67">
        <v>-0.46329704219962797</v>
      </c>
      <c r="EQ67">
        <v>0.70524536176657204</v>
      </c>
      <c r="ER67">
        <v>1.64110737061601</v>
      </c>
      <c r="ES67">
        <v>0.95526357997367495</v>
      </c>
      <c r="ET67">
        <v>0.68584379064235201</v>
      </c>
      <c r="EU67">
        <v>0.92762450270399599</v>
      </c>
      <c r="EV67">
        <v>0.92986314552602101</v>
      </c>
      <c r="EW67">
        <v>-2.2386428220260201E-3</v>
      </c>
      <c r="EX67">
        <v>0</v>
      </c>
      <c r="EY67">
        <v>0.68359057325464601</v>
      </c>
      <c r="EZ67">
        <v>0</v>
      </c>
      <c r="FA67">
        <v>-5.0290212343169501E-2</v>
      </c>
      <c r="FB67">
        <v>-0.33686053623176498</v>
      </c>
      <c r="FC67">
        <v>0.28657032388859699</v>
      </c>
      <c r="FD67">
        <v>0</v>
      </c>
      <c r="FE67">
        <v>4.3140514130147301E-2</v>
      </c>
      <c r="FF67">
        <v>5.1036603475968403E-2</v>
      </c>
      <c r="FG67">
        <v>-6.9913021262425698E-3</v>
      </c>
      <c r="FH67">
        <v>0.69907446593883005</v>
      </c>
      <c r="FI67">
        <v>0.32825752754511001</v>
      </c>
      <c r="FJ67">
        <v>0.37081693839372498</v>
      </c>
      <c r="FK67">
        <v>-0.27732326644014699</v>
      </c>
      <c r="FL67">
        <v>-0.192449932909081</v>
      </c>
      <c r="FM67">
        <v>-8.4873333531066505E-2</v>
      </c>
      <c r="FN67">
        <v>-0.32430780194389403</v>
      </c>
      <c r="FO67">
        <v>7.53993817607841E-3</v>
      </c>
      <c r="FP67">
        <v>-0.33184774011998602</v>
      </c>
      <c r="FQ67">
        <v>0</v>
      </c>
      <c r="FR67">
        <v>3.3069729739788598E-2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0.97645626739106794</v>
      </c>
      <c r="GF67">
        <v>5.7790397009993902E-2</v>
      </c>
      <c r="GG67">
        <v>0</v>
      </c>
      <c r="GH67">
        <v>4.1244568782202097E-2</v>
      </c>
      <c r="GI67">
        <v>-4.4624070936061496E-3</v>
      </c>
      <c r="GJ67">
        <v>-2.9890684019766599E-2</v>
      </c>
      <c r="GK67">
        <v>2.5428276926160499E-2</v>
      </c>
      <c r="GL67">
        <v>0</v>
      </c>
      <c r="GM67">
        <v>3.9082767008785302E-3</v>
      </c>
      <c r="GN67">
        <v>4.5286367023197804E-3</v>
      </c>
      <c r="GO67">
        <v>-6.2036000144125405E-4</v>
      </c>
      <c r="GP67">
        <v>6.2031053567189201E-2</v>
      </c>
      <c r="GQ67">
        <v>2.91273122780106E-2</v>
      </c>
      <c r="GR67">
        <v>3.2903741289179E-2</v>
      </c>
      <c r="GS67">
        <v>-2.4607756732859799E-2</v>
      </c>
      <c r="GT67">
        <v>-1.7076681639706399E-2</v>
      </c>
      <c r="GU67">
        <v>-7.5310750931534796E-3</v>
      </c>
      <c r="GV67">
        <v>-2.8776840830001298E-2</v>
      </c>
      <c r="GW67">
        <v>6.6904218603592897E-4</v>
      </c>
      <c r="GX67">
        <v>-2.9445883016037198E-2</v>
      </c>
      <c r="GY67">
        <v>0</v>
      </c>
      <c r="GZ67">
        <v>2.93438006520008E-3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4.1244568782202097E-2</v>
      </c>
      <c r="HH67">
        <v>1.01770083617327</v>
      </c>
      <c r="HI67">
        <v>1.6545828227791801E-2</v>
      </c>
      <c r="HJ67">
        <v>-5.3384597562861201E-2</v>
      </c>
      <c r="HK67">
        <v>6.4411303239662099E-2</v>
      </c>
      <c r="HL67">
        <v>1.04527337007786</v>
      </c>
      <c r="HM67">
        <v>0.192407866906049</v>
      </c>
      <c r="HN67">
        <v>20.576860775363901</v>
      </c>
      <c r="HO67">
        <v>498.867702548632</v>
      </c>
      <c r="HP67">
        <v>469.63386855251002</v>
      </c>
      <c r="HQ67">
        <v>1137.39156071855</v>
      </c>
      <c r="HR67">
        <v>450.268626951633</v>
      </c>
    </row>
    <row r="68" spans="1:226" x14ac:dyDescent="0.35">
      <c r="A68" t="s">
        <v>293</v>
      </c>
      <c r="B68" t="s">
        <v>227</v>
      </c>
      <c r="C68">
        <v>4607.7</v>
      </c>
      <c r="D68">
        <v>0</v>
      </c>
      <c r="E68">
        <v>8872.6</v>
      </c>
      <c r="F68">
        <v>9.5693235478182502E-3</v>
      </c>
      <c r="G68">
        <v>51.941000000000003</v>
      </c>
      <c r="H68">
        <v>4.7586807234742999E-3</v>
      </c>
      <c r="I68">
        <v>8976.6</v>
      </c>
      <c r="J68">
        <v>8.4367803179239403E-3</v>
      </c>
      <c r="K68">
        <v>2917.2</v>
      </c>
      <c r="L68">
        <v>5691</v>
      </c>
      <c r="M68">
        <v>51.262999999999998</v>
      </c>
      <c r="N68">
        <v>5.2948443904063903E-3</v>
      </c>
      <c r="O68">
        <v>109.7</v>
      </c>
      <c r="P68">
        <v>-1</v>
      </c>
      <c r="Q68">
        <v>0</v>
      </c>
      <c r="R68">
        <v>993.6</v>
      </c>
      <c r="S68">
        <v>495.1</v>
      </c>
      <c r="T68">
        <v>1005.3</v>
      </c>
      <c r="U68">
        <v>49.244999999999997</v>
      </c>
      <c r="V68">
        <v>1.42348754448407E-3</v>
      </c>
      <c r="W68">
        <v>498.5</v>
      </c>
      <c r="X68">
        <v>38.255000000000003</v>
      </c>
      <c r="Y68">
        <v>36.822000000000003</v>
      </c>
      <c r="Z68">
        <v>8.5456039441249593E-3</v>
      </c>
      <c r="AA68">
        <v>44.924999999999997</v>
      </c>
      <c r="AB68">
        <v>9.0970350404311305E-3</v>
      </c>
      <c r="AC68">
        <v>1303.3</v>
      </c>
      <c r="AD68">
        <v>8.6481925804835508E-3</v>
      </c>
      <c r="AE68">
        <v>0</v>
      </c>
      <c r="AF68">
        <v>0</v>
      </c>
      <c r="AG68">
        <v>86.7</v>
      </c>
      <c r="AH68">
        <v>21.283999999999999</v>
      </c>
      <c r="AI68">
        <v>0</v>
      </c>
      <c r="AJ68">
        <v>0</v>
      </c>
      <c r="AK68">
        <v>0</v>
      </c>
      <c r="AL68">
        <v>25.4</v>
      </c>
      <c r="AM68">
        <v>25.1</v>
      </c>
      <c r="AN68">
        <v>0.3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296</v>
      </c>
      <c r="AW68">
        <v>254.8</v>
      </c>
      <c r="AX68">
        <v>41.2</v>
      </c>
      <c r="AY68">
        <v>76</v>
      </c>
      <c r="AZ68">
        <v>44.1</v>
      </c>
      <c r="BA68">
        <v>17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17</v>
      </c>
      <c r="BJ68">
        <v>0</v>
      </c>
      <c r="BK68">
        <v>0</v>
      </c>
      <c r="BL68">
        <v>0</v>
      </c>
      <c r="BM68">
        <v>0</v>
      </c>
      <c r="BN68">
        <v>439.5</v>
      </c>
      <c r="BO68">
        <v>326.2</v>
      </c>
      <c r="BP68">
        <v>306.89999999999998</v>
      </c>
      <c r="BQ68">
        <v>1072.5</v>
      </c>
      <c r="BR68">
        <v>87</v>
      </c>
      <c r="BS68">
        <v>352</v>
      </c>
      <c r="BT68">
        <v>43.8</v>
      </c>
      <c r="BU68">
        <v>300.8</v>
      </c>
      <c r="BV68">
        <v>696.6</v>
      </c>
      <c r="BW68">
        <v>64.599999999999994</v>
      </c>
      <c r="BX68">
        <v>87.5</v>
      </c>
      <c r="BY68">
        <v>282.3</v>
      </c>
      <c r="BZ68">
        <v>6.1</v>
      </c>
      <c r="CA68">
        <v>375.9</v>
      </c>
      <c r="CB68">
        <v>22.4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347.8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120.1</v>
      </c>
      <c r="DB68">
        <v>76</v>
      </c>
      <c r="DC68">
        <v>44.1</v>
      </c>
      <c r="DD68">
        <v>86.547820289059302</v>
      </c>
      <c r="DE68">
        <v>64.264306865648194</v>
      </c>
      <c r="DF68">
        <v>22.283513423411101</v>
      </c>
      <c r="DG68">
        <v>1066.9361775145601</v>
      </c>
      <c r="DH68">
        <v>692.98150334359605</v>
      </c>
      <c r="DI68">
        <v>373.95467417096501</v>
      </c>
      <c r="DJ68">
        <v>294.45602337575701</v>
      </c>
      <c r="DK68">
        <v>253.47046457356899</v>
      </c>
      <c r="DL68">
        <v>40.9855588021885</v>
      </c>
      <c r="DM68">
        <v>119.477326299688</v>
      </c>
      <c r="DN68">
        <v>75.605534092914695</v>
      </c>
      <c r="DO68">
        <v>43.871792206773499</v>
      </c>
      <c r="DP68">
        <v>25.271864765752198</v>
      </c>
      <c r="DQ68">
        <v>24.973453219069299</v>
      </c>
      <c r="DR68">
        <v>0.298411546682878</v>
      </c>
      <c r="DS68">
        <v>16.913164551997301</v>
      </c>
      <c r="DT68">
        <v>0</v>
      </c>
      <c r="DU68">
        <v>16.913164551997301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43.871792206773499</v>
      </c>
      <c r="EC68">
        <v>0</v>
      </c>
      <c r="ED68">
        <v>75.605534092914695</v>
      </c>
      <c r="EE68">
        <v>492.570123350264</v>
      </c>
      <c r="EF68">
        <v>495.90711470201802</v>
      </c>
      <c r="EG68">
        <v>0</v>
      </c>
      <c r="EH68">
        <v>21.1751591787108</v>
      </c>
      <c r="EI68">
        <v>0.427319249908578</v>
      </c>
      <c r="EJ68">
        <v>0.32941499349185199</v>
      </c>
      <c r="EK68">
        <v>9.7904256416732893E-2</v>
      </c>
      <c r="EL68">
        <v>7.27080875648653</v>
      </c>
      <c r="EM68">
        <v>3.8158076743270599</v>
      </c>
      <c r="EN68">
        <v>3.4550010821594102</v>
      </c>
      <c r="EO68">
        <v>0.39585823505086598</v>
      </c>
      <c r="EP68">
        <v>0.251989035738234</v>
      </c>
      <c r="EQ68">
        <v>0.14386919931262601</v>
      </c>
      <c r="ER68">
        <v>0.88516093430035903</v>
      </c>
      <c r="ES68">
        <v>0.47699395922938898</v>
      </c>
      <c r="ET68">
        <v>0.408166975070962</v>
      </c>
      <c r="EU68">
        <v>0.96769468205840803</v>
      </c>
      <c r="EV68">
        <v>0.87181416947090895</v>
      </c>
      <c r="EW68">
        <v>-4.1194874124991197E-3</v>
      </c>
      <c r="EX68">
        <v>0</v>
      </c>
      <c r="EY68">
        <v>0.374801354783383</v>
      </c>
      <c r="EZ68">
        <v>0</v>
      </c>
      <c r="FA68">
        <v>0.18167481079753101</v>
      </c>
      <c r="FB68">
        <v>-7.48510783796867E-2</v>
      </c>
      <c r="FC68">
        <v>0.25652588917721297</v>
      </c>
      <c r="FD68">
        <v>0</v>
      </c>
      <c r="FE68">
        <v>9.1215156558770397E-2</v>
      </c>
      <c r="FF68">
        <v>9.2186795249301498E-2</v>
      </c>
      <c r="FG68">
        <v>-6.8338313946246197E-3</v>
      </c>
      <c r="FH68">
        <v>0.83466303482236004</v>
      </c>
      <c r="FI68">
        <v>0.42649419222968199</v>
      </c>
      <c r="FJ68">
        <v>0.40816884259268099</v>
      </c>
      <c r="FK68">
        <v>-4.5226355255030999E-2</v>
      </c>
      <c r="FL68">
        <v>-2.7005988712321201E-3</v>
      </c>
      <c r="FM68">
        <v>-4.25257563837994E-2</v>
      </c>
      <c r="FN68">
        <v>-1.21668482373172</v>
      </c>
      <c r="FO68">
        <v>-0.477746927862576</v>
      </c>
      <c r="FP68">
        <v>-0.73893789586914305</v>
      </c>
      <c r="FQ68">
        <v>0</v>
      </c>
      <c r="FR68">
        <v>0.233390526798087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1.1078489002126499</v>
      </c>
      <c r="GF68">
        <v>3.8148308947693402E-2</v>
      </c>
      <c r="GG68">
        <v>0</v>
      </c>
      <c r="GH68">
        <v>3.2347690272910498E-2</v>
      </c>
      <c r="GI68">
        <v>1.5987926939698301E-2</v>
      </c>
      <c r="GJ68">
        <v>-6.5871188594536501E-3</v>
      </c>
      <c r="GK68">
        <v>2.2575045799151899E-2</v>
      </c>
      <c r="GL68">
        <v>0</v>
      </c>
      <c r="GM68">
        <v>7.5113162039625002E-3</v>
      </c>
      <c r="GN68">
        <v>8.1127138142082101E-3</v>
      </c>
      <c r="GO68">
        <v>-6.0139761024571501E-4</v>
      </c>
      <c r="GP68">
        <v>7.34528444610794E-2</v>
      </c>
      <c r="GQ68">
        <v>3.7532765030223098E-2</v>
      </c>
      <c r="GR68">
        <v>3.5920079430856601E-2</v>
      </c>
      <c r="GS68">
        <v>-3.9800545842986002E-3</v>
      </c>
      <c r="GT68">
        <v>-2.3766078113498501E-4</v>
      </c>
      <c r="GU68">
        <v>-3.7423938031636498E-3</v>
      </c>
      <c r="GV68">
        <v>-0.107071904933159</v>
      </c>
      <c r="GW68">
        <v>-4.2043159119316803E-2</v>
      </c>
      <c r="GX68">
        <v>-6.5028745813842201E-2</v>
      </c>
      <c r="GY68">
        <v>0</v>
      </c>
      <c r="GZ68">
        <v>2.0539064686431002E-2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3.2347690272910498E-2</v>
      </c>
      <c r="HH68">
        <v>1.14019659048556</v>
      </c>
      <c r="HI68">
        <v>5.8006186747829296E-3</v>
      </c>
      <c r="HJ68">
        <v>-0.111051959517458</v>
      </c>
      <c r="HK68">
        <v>0.11749115229117101</v>
      </c>
      <c r="HL68">
        <v>1.1524364019340601</v>
      </c>
      <c r="HM68">
        <v>0.25141838839347103</v>
      </c>
      <c r="HN68">
        <v>21.1751591787108</v>
      </c>
      <c r="HO68">
        <v>513.74528252897505</v>
      </c>
      <c r="HP68">
        <v>474.73195552330702</v>
      </c>
      <c r="HQ68">
        <v>1153.48399780362</v>
      </c>
      <c r="HR68">
        <v>456.11837899319499</v>
      </c>
    </row>
    <row r="69" spans="1:226" x14ac:dyDescent="0.35">
      <c r="A69" t="s">
        <v>294</v>
      </c>
      <c r="B69" t="s">
        <v>227</v>
      </c>
      <c r="C69">
        <v>4657.6000000000004</v>
      </c>
      <c r="D69">
        <v>0</v>
      </c>
      <c r="E69">
        <v>8920.2000000000007</v>
      </c>
      <c r="F69">
        <v>5.36483105290442E-3</v>
      </c>
      <c r="G69">
        <v>52.25</v>
      </c>
      <c r="H69">
        <v>5.9490575845671002E-3</v>
      </c>
      <c r="I69">
        <v>9051.4</v>
      </c>
      <c r="J69">
        <v>8.3327763295679702E-3</v>
      </c>
      <c r="K69">
        <v>2952.8</v>
      </c>
      <c r="L69">
        <v>5725.8</v>
      </c>
      <c r="M69">
        <v>51.573</v>
      </c>
      <c r="N69">
        <v>6.0472465520942098E-3</v>
      </c>
      <c r="O69">
        <v>110.466666666667</v>
      </c>
      <c r="P69">
        <v>-1</v>
      </c>
      <c r="Q69">
        <v>0</v>
      </c>
      <c r="R69">
        <v>996.4</v>
      </c>
      <c r="S69">
        <v>489.8</v>
      </c>
      <c r="T69">
        <v>993.6</v>
      </c>
      <c r="U69">
        <v>49.3</v>
      </c>
      <c r="V69">
        <v>1.1168646563102199E-3</v>
      </c>
      <c r="W69">
        <v>506.6</v>
      </c>
      <c r="X69">
        <v>38.741</v>
      </c>
      <c r="Y69">
        <v>37.307000000000002</v>
      </c>
      <c r="Z69">
        <v>1.3171473575579899E-2</v>
      </c>
      <c r="AA69">
        <v>45.411000000000001</v>
      </c>
      <c r="AB69">
        <v>1.0818030050083499E-2</v>
      </c>
      <c r="AC69">
        <v>1307.7</v>
      </c>
      <c r="AD69">
        <v>1.27042216703699E-2</v>
      </c>
      <c r="AE69">
        <v>0</v>
      </c>
      <c r="AF69">
        <v>0</v>
      </c>
      <c r="AG69">
        <v>79.5</v>
      </c>
      <c r="AH69">
        <v>18.32</v>
      </c>
      <c r="AI69">
        <v>0</v>
      </c>
      <c r="AJ69">
        <v>0</v>
      </c>
      <c r="AK69">
        <v>0</v>
      </c>
      <c r="AL69">
        <v>26.8</v>
      </c>
      <c r="AM69">
        <v>26.5</v>
      </c>
      <c r="AN69">
        <v>0.3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296.10000000000002</v>
      </c>
      <c r="AW69">
        <v>254.4</v>
      </c>
      <c r="AX69">
        <v>41.7</v>
      </c>
      <c r="AY69">
        <v>77.599999999999994</v>
      </c>
      <c r="AZ69">
        <v>45.2</v>
      </c>
      <c r="BA69">
        <v>16.899999999999999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16.899999999999999</v>
      </c>
      <c r="BJ69">
        <v>0</v>
      </c>
      <c r="BK69">
        <v>0</v>
      </c>
      <c r="BL69">
        <v>0</v>
      </c>
      <c r="BM69">
        <v>0</v>
      </c>
      <c r="BN69">
        <v>456</v>
      </c>
      <c r="BO69">
        <v>330.4</v>
      </c>
      <c r="BP69">
        <v>312.60000000000002</v>
      </c>
      <c r="BQ69">
        <v>1099</v>
      </c>
      <c r="BR69">
        <v>97.9</v>
      </c>
      <c r="BS69">
        <v>364.2</v>
      </c>
      <c r="BT69">
        <v>43.6</v>
      </c>
      <c r="BU69">
        <v>306.2</v>
      </c>
      <c r="BV69">
        <v>714</v>
      </c>
      <c r="BW69">
        <v>73.099999999999994</v>
      </c>
      <c r="BX69">
        <v>91.8</v>
      </c>
      <c r="BY69">
        <v>286.8</v>
      </c>
      <c r="BZ69">
        <v>6.4</v>
      </c>
      <c r="CA69">
        <v>385</v>
      </c>
      <c r="CB69">
        <v>24.8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348.9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122.8</v>
      </c>
      <c r="DB69">
        <v>77.599999999999994</v>
      </c>
      <c r="DC69">
        <v>45.2</v>
      </c>
      <c r="DD69">
        <v>97.373889549967799</v>
      </c>
      <c r="DE69">
        <v>72.709347872734696</v>
      </c>
      <c r="DF69">
        <v>24.6645416772331</v>
      </c>
      <c r="DG69">
        <v>1092.5143280728801</v>
      </c>
      <c r="DH69">
        <v>709.78748805181101</v>
      </c>
      <c r="DI69">
        <v>382.72684002106803</v>
      </c>
      <c r="DJ69">
        <v>294.31001502058001</v>
      </c>
      <c r="DK69">
        <v>252.859161578526</v>
      </c>
      <c r="DL69">
        <v>41.450853442053699</v>
      </c>
      <c r="DM69">
        <v>122.073725689093</v>
      </c>
      <c r="DN69">
        <v>77.140409262040805</v>
      </c>
      <c r="DO69">
        <v>44.933316427052603</v>
      </c>
      <c r="DP69">
        <v>26.646399937576799</v>
      </c>
      <c r="DQ69">
        <v>26.348214111542401</v>
      </c>
      <c r="DR69">
        <v>0.29818582603437199</v>
      </c>
      <c r="DS69">
        <v>16.797196808614402</v>
      </c>
      <c r="DT69">
        <v>0</v>
      </c>
      <c r="DU69">
        <v>16.797196808614402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44.933316427052603</v>
      </c>
      <c r="EC69">
        <v>0</v>
      </c>
      <c r="ED69">
        <v>77.140409262040805</v>
      </c>
      <c r="EE69">
        <v>486.80600823205799</v>
      </c>
      <c r="EF69">
        <v>503.585447593781</v>
      </c>
      <c r="EG69">
        <v>0</v>
      </c>
      <c r="EH69">
        <v>18.1912904043852</v>
      </c>
      <c r="EI69">
        <v>9.6489380092953798</v>
      </c>
      <c r="EJ69">
        <v>7.5710505218446302</v>
      </c>
      <c r="EK69">
        <v>2.07788748745077</v>
      </c>
      <c r="EL69">
        <v>11.077425459417301</v>
      </c>
      <c r="EM69">
        <v>7.3828760606340902</v>
      </c>
      <c r="EN69">
        <v>3.6945493987831202</v>
      </c>
      <c r="EO69">
        <v>-4.1564867729719603</v>
      </c>
      <c r="EP69">
        <v>-4.0640298302475104</v>
      </c>
      <c r="EQ69">
        <v>-9.24569427244748E-2</v>
      </c>
      <c r="ER69">
        <v>0.97295925191237098</v>
      </c>
      <c r="ES69">
        <v>0.50711826099366397</v>
      </c>
      <c r="ET69">
        <v>0.46584099091870002</v>
      </c>
      <c r="EU69">
        <v>0.93330941651761601</v>
      </c>
      <c r="EV69">
        <v>1.0390614256702799</v>
      </c>
      <c r="EW69">
        <v>-4.3140068644986797E-3</v>
      </c>
      <c r="EX69">
        <v>0</v>
      </c>
      <c r="EY69">
        <v>-0.34446038898825998</v>
      </c>
      <c r="EZ69">
        <v>0</v>
      </c>
      <c r="FA69">
        <v>0.28636785128315501</v>
      </c>
      <c r="FB69">
        <v>7.3218659131993102E-2</v>
      </c>
      <c r="FC69">
        <v>0.21314919215115799</v>
      </c>
      <c r="FD69">
        <v>0</v>
      </c>
      <c r="FE69">
        <v>8.8708999172192701E-2</v>
      </c>
      <c r="FF69">
        <v>9.5310111279467105E-2</v>
      </c>
      <c r="FG69">
        <v>-6.7502403157305097E-3</v>
      </c>
      <c r="FH69">
        <v>0.92807473770263604</v>
      </c>
      <c r="FI69">
        <v>0.49770911386411898</v>
      </c>
      <c r="FJ69">
        <v>0.43036562383851601</v>
      </c>
      <c r="FK69">
        <v>-0.34850582725627999</v>
      </c>
      <c r="FL69">
        <v>-0.238107836838685</v>
      </c>
      <c r="FM69">
        <v>-0.110397990417596</v>
      </c>
      <c r="FN69">
        <v>-2.0686356858469401</v>
      </c>
      <c r="FO69">
        <v>-1.1040392452113701</v>
      </c>
      <c r="FP69">
        <v>-0.96459644063556105</v>
      </c>
      <c r="FQ69">
        <v>0</v>
      </c>
      <c r="FR69">
        <v>8.23984275443705E-3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-0.86624712998748199</v>
      </c>
      <c r="GF69">
        <v>-0.20721344731375901</v>
      </c>
      <c r="GG69">
        <v>0</v>
      </c>
      <c r="GH69">
        <v>-0.29269316691490299</v>
      </c>
      <c r="GI69">
        <v>2.48599389094907E-2</v>
      </c>
      <c r="GJ69">
        <v>6.3562001981025797E-3</v>
      </c>
      <c r="GK69">
        <v>1.85037387113881E-2</v>
      </c>
      <c r="GL69">
        <v>0</v>
      </c>
      <c r="GM69">
        <v>7.6879893190734301E-3</v>
      </c>
      <c r="GN69">
        <v>8.2739858306284803E-3</v>
      </c>
      <c r="GO69">
        <v>-5.8599651155505003E-4</v>
      </c>
      <c r="GP69">
        <v>8.0567288469530193E-2</v>
      </c>
      <c r="GQ69">
        <v>4.3206729072128698E-2</v>
      </c>
      <c r="GR69">
        <v>3.7360559397401398E-2</v>
      </c>
      <c r="GS69">
        <v>-3.0254211624565801E-2</v>
      </c>
      <c r="GT69">
        <v>-2.06704287899547E-2</v>
      </c>
      <c r="GU69">
        <v>-9.5837828346112507E-3</v>
      </c>
      <c r="GV69">
        <v>-0.17958076140781201</v>
      </c>
      <c r="GW69">
        <v>-9.5842979813041004E-2</v>
      </c>
      <c r="GX69">
        <v>-8.3737781594770605E-2</v>
      </c>
      <c r="GY69">
        <v>0</v>
      </c>
      <c r="GZ69">
        <v>7.15310697696209E-4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-0.29269316691490299</v>
      </c>
      <c r="HH69">
        <v>-1.1589402969023901</v>
      </c>
      <c r="HI69">
        <v>8.5479719601144394E-2</v>
      </c>
      <c r="HJ69">
        <v>-0.209834973032377</v>
      </c>
      <c r="HK69">
        <v>0.11383052739579</v>
      </c>
      <c r="HL69">
        <v>-1.1694650229378301</v>
      </c>
      <c r="HM69">
        <v>0.20227329878442599</v>
      </c>
      <c r="HN69">
        <v>18.1912904043852</v>
      </c>
      <c r="HO69">
        <v>504.99729863644302</v>
      </c>
      <c r="HP69">
        <v>485.39415718939603</v>
      </c>
      <c r="HQ69">
        <v>1189.8882176228501</v>
      </c>
      <c r="HR69">
        <v>459.82733745586501</v>
      </c>
    </row>
    <row r="70" spans="1:226" x14ac:dyDescent="0.35">
      <c r="A70" t="s">
        <v>295</v>
      </c>
      <c r="B70" t="s">
        <v>227</v>
      </c>
      <c r="C70">
        <v>4722.2</v>
      </c>
      <c r="D70">
        <v>0</v>
      </c>
      <c r="E70">
        <v>8986.4</v>
      </c>
      <c r="F70">
        <v>7.4213582655095998E-3</v>
      </c>
      <c r="G70">
        <v>52.554000000000002</v>
      </c>
      <c r="H70">
        <v>5.8181818181819401E-3</v>
      </c>
      <c r="I70">
        <v>9125.7000000000007</v>
      </c>
      <c r="J70">
        <v>8.2086749011203199E-3</v>
      </c>
      <c r="K70">
        <v>2983.5</v>
      </c>
      <c r="L70">
        <v>5731.2</v>
      </c>
      <c r="M70">
        <v>52.061</v>
      </c>
      <c r="N70">
        <v>9.4623155527115994E-3</v>
      </c>
      <c r="O70">
        <v>111.8</v>
      </c>
      <c r="P70">
        <v>-1</v>
      </c>
      <c r="Q70">
        <v>0</v>
      </c>
      <c r="R70">
        <v>1008.7</v>
      </c>
      <c r="S70">
        <v>492.1</v>
      </c>
      <c r="T70">
        <v>1000</v>
      </c>
      <c r="U70">
        <v>49.216999999999999</v>
      </c>
      <c r="V70">
        <v>-1.68356997971597E-3</v>
      </c>
      <c r="W70">
        <v>516.5</v>
      </c>
      <c r="X70">
        <v>39.295000000000002</v>
      </c>
      <c r="Y70">
        <v>37.911999999999999</v>
      </c>
      <c r="Z70">
        <v>1.6216795775591701E-2</v>
      </c>
      <c r="AA70">
        <v>45.701999999999998</v>
      </c>
      <c r="AB70">
        <v>6.4081389971593098E-3</v>
      </c>
      <c r="AC70">
        <v>1314.6</v>
      </c>
      <c r="AD70">
        <v>1.4300095506053E-2</v>
      </c>
      <c r="AE70">
        <v>0</v>
      </c>
      <c r="AF70">
        <v>0</v>
      </c>
      <c r="AG70">
        <v>76.900000000000006</v>
      </c>
      <c r="AH70">
        <v>18.760000000000002</v>
      </c>
      <c r="AI70">
        <v>0</v>
      </c>
      <c r="AJ70">
        <v>0</v>
      </c>
      <c r="AK70">
        <v>0</v>
      </c>
      <c r="AL70">
        <v>28.3</v>
      </c>
      <c r="AM70">
        <v>28</v>
      </c>
      <c r="AN70">
        <v>0.3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300.60000000000002</v>
      </c>
      <c r="AW70">
        <v>258.5</v>
      </c>
      <c r="AX70">
        <v>42.1</v>
      </c>
      <c r="AY70">
        <v>79.599999999999994</v>
      </c>
      <c r="AZ70">
        <v>46.2</v>
      </c>
      <c r="BA70">
        <v>15.5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15.5</v>
      </c>
      <c r="BJ70">
        <v>0</v>
      </c>
      <c r="BK70">
        <v>0</v>
      </c>
      <c r="BL70">
        <v>0</v>
      </c>
      <c r="BM70">
        <v>0</v>
      </c>
      <c r="BN70">
        <v>450.7</v>
      </c>
      <c r="BO70">
        <v>336</v>
      </c>
      <c r="BP70">
        <v>317.39999999999998</v>
      </c>
      <c r="BQ70">
        <v>1104.0999999999999</v>
      </c>
      <c r="BR70">
        <v>98.7</v>
      </c>
      <c r="BS70">
        <v>358.3</v>
      </c>
      <c r="BT70">
        <v>44.1</v>
      </c>
      <c r="BU70">
        <v>310.7</v>
      </c>
      <c r="BV70">
        <v>713.1</v>
      </c>
      <c r="BW70">
        <v>76</v>
      </c>
      <c r="BX70">
        <v>92.4</v>
      </c>
      <c r="BY70">
        <v>291.89999999999998</v>
      </c>
      <c r="BZ70">
        <v>6.7</v>
      </c>
      <c r="CA70">
        <v>391</v>
      </c>
      <c r="CB70">
        <v>22.7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353.6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125.8</v>
      </c>
      <c r="DB70">
        <v>79.599999999999994</v>
      </c>
      <c r="DC70">
        <v>46.2</v>
      </c>
      <c r="DD70">
        <v>97.773639307389502</v>
      </c>
      <c r="DE70">
        <v>75.308304733096804</v>
      </c>
      <c r="DF70">
        <v>22.4653345742928</v>
      </c>
      <c r="DG70">
        <v>1093.70091520757</v>
      </c>
      <c r="DH70">
        <v>706.34390669536401</v>
      </c>
      <c r="DI70">
        <v>387.35700851220599</v>
      </c>
      <c r="DJ70">
        <v>297.79820836484203</v>
      </c>
      <c r="DK70">
        <v>256.09278692339001</v>
      </c>
      <c r="DL70">
        <v>41.705421441451897</v>
      </c>
      <c r="DM70">
        <v>124.638027650127</v>
      </c>
      <c r="DN70">
        <v>78.865724313109595</v>
      </c>
      <c r="DO70">
        <v>45.772303337017398</v>
      </c>
      <c r="DP70">
        <v>28.0464099431873</v>
      </c>
      <c r="DQ70">
        <v>27.7492486378531</v>
      </c>
      <c r="DR70">
        <v>0.297161305334186</v>
      </c>
      <c r="DS70">
        <v>15.340086867159201</v>
      </c>
      <c r="DT70">
        <v>0</v>
      </c>
      <c r="DU70">
        <v>15.340086867159201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45.772303337017398</v>
      </c>
      <c r="EC70">
        <v>0</v>
      </c>
      <c r="ED70">
        <v>78.865724313109595</v>
      </c>
      <c r="EE70">
        <v>487.465357842282</v>
      </c>
      <c r="EF70">
        <v>511.70639094099602</v>
      </c>
      <c r="EG70">
        <v>0</v>
      </c>
      <c r="EH70">
        <v>18.5866503790743</v>
      </c>
      <c r="EI70">
        <v>-0.92998996543013801</v>
      </c>
      <c r="EJ70">
        <v>1.60825059782489</v>
      </c>
      <c r="EK70">
        <v>-2.5382405632550298</v>
      </c>
      <c r="EL70">
        <v>-14.3204185087613</v>
      </c>
      <c r="EM70">
        <v>-13.517087184036001</v>
      </c>
      <c r="EN70">
        <v>-0.80333132472531998</v>
      </c>
      <c r="EO70">
        <v>-0.73238027337964695</v>
      </c>
      <c r="EP70">
        <v>-0.39549997145485299</v>
      </c>
      <c r="EQ70">
        <v>-0.33688030192480101</v>
      </c>
      <c r="ER70">
        <v>0.83000237226944795</v>
      </c>
      <c r="ES70">
        <v>0.62873114078264802</v>
      </c>
      <c r="ET70">
        <v>0.20127123148680001</v>
      </c>
      <c r="EU70">
        <v>1.0264174558373</v>
      </c>
      <c r="EV70">
        <v>1.0317187529734499</v>
      </c>
      <c r="EW70">
        <v>-5.3012971361495699E-3</v>
      </c>
      <c r="EX70">
        <v>0</v>
      </c>
      <c r="EY70">
        <v>-1.69863973866976</v>
      </c>
      <c r="EZ70">
        <v>0</v>
      </c>
      <c r="FA70">
        <v>-0.95648861064009805</v>
      </c>
      <c r="FB70">
        <v>-1.05093850683684</v>
      </c>
      <c r="FC70">
        <v>9.4449896196732497E-2</v>
      </c>
      <c r="FD70">
        <v>0</v>
      </c>
      <c r="FE70">
        <v>0.140383460219796</v>
      </c>
      <c r="FF70">
        <v>0.14669475581660699</v>
      </c>
      <c r="FG70">
        <v>-6.0058081591037099E-3</v>
      </c>
      <c r="FH70">
        <v>0.97407673404709305</v>
      </c>
      <c r="FI70">
        <v>0.57782406172036005</v>
      </c>
      <c r="FJ70">
        <v>0.396252672326733</v>
      </c>
      <c r="FK70">
        <v>5.5871426802458601E-2</v>
      </c>
      <c r="FL70">
        <v>1.30751838219822E-2</v>
      </c>
      <c r="FM70">
        <v>4.2796242980475303E-2</v>
      </c>
      <c r="FN70">
        <v>1.8745602776067201</v>
      </c>
      <c r="FO70">
        <v>2.6220881122037301</v>
      </c>
      <c r="FP70">
        <v>-0.747527834597015</v>
      </c>
      <c r="FQ70">
        <v>0</v>
      </c>
      <c r="FR70">
        <v>-0.54302625265878701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-7.6949191901739405E-2</v>
      </c>
      <c r="GF70">
        <v>-0.12907446652988999</v>
      </c>
      <c r="GG70">
        <v>0</v>
      </c>
      <c r="GH70">
        <v>1.4790447387798E-2</v>
      </c>
      <c r="GI70">
        <v>-8.2144332758511796E-2</v>
      </c>
      <c r="GJ70">
        <v>-9.0255797564139803E-2</v>
      </c>
      <c r="GK70">
        <v>8.1114648056280006E-3</v>
      </c>
      <c r="GL70">
        <v>0</v>
      </c>
      <c r="GM70">
        <v>1.20825272807887E-2</v>
      </c>
      <c r="GN70">
        <v>1.2598312935126E-2</v>
      </c>
      <c r="GO70">
        <v>-5.1578565433731604E-4</v>
      </c>
      <c r="GP70">
        <v>8.3654820855985301E-2</v>
      </c>
      <c r="GQ70">
        <v>4.96241894297801E-2</v>
      </c>
      <c r="GR70">
        <v>3.4030631426205202E-2</v>
      </c>
      <c r="GS70">
        <v>4.7983018552437799E-3</v>
      </c>
      <c r="GT70">
        <v>1.1229116988991899E-3</v>
      </c>
      <c r="GU70">
        <v>3.67539015634449E-3</v>
      </c>
      <c r="GV70">
        <v>0.16098937457975901</v>
      </c>
      <c r="GW70">
        <v>0.225187917571602</v>
      </c>
      <c r="GX70">
        <v>-6.4198542991842605E-2</v>
      </c>
      <c r="GY70">
        <v>0</v>
      </c>
      <c r="GZ70">
        <v>-4.6635713900617201E-2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1.4790447387798E-2</v>
      </c>
      <c r="HH70">
        <v>-6.2158744513941398E-2</v>
      </c>
      <c r="HI70">
        <v>-0.14386491391768799</v>
      </c>
      <c r="HJ70">
        <v>0.165787676435003</v>
      </c>
      <c r="HK70">
        <v>-3.3042698522355099E-2</v>
      </c>
      <c r="HL70">
        <v>-7.3278680518981495E-2</v>
      </c>
      <c r="HM70">
        <v>0.238741517138778</v>
      </c>
      <c r="HN70">
        <v>18.5866503790743</v>
      </c>
      <c r="HO70">
        <v>506.052008221356</v>
      </c>
      <c r="HP70">
        <v>493.11974056192201</v>
      </c>
      <c r="HQ70">
        <v>1191.4745545149599</v>
      </c>
      <c r="HR70">
        <v>465.822732825316</v>
      </c>
    </row>
    <row r="71" spans="1:226" x14ac:dyDescent="0.35">
      <c r="A71" t="s">
        <v>296</v>
      </c>
      <c r="B71" t="s">
        <v>227</v>
      </c>
      <c r="C71">
        <v>4806.2</v>
      </c>
      <c r="D71">
        <v>0</v>
      </c>
      <c r="E71">
        <v>9083.2999999999993</v>
      </c>
      <c r="F71">
        <v>1.07829609187216E-2</v>
      </c>
      <c r="G71">
        <v>52.911000000000001</v>
      </c>
      <c r="H71">
        <v>6.7930129010160796E-3</v>
      </c>
      <c r="I71">
        <v>9199.5</v>
      </c>
      <c r="J71">
        <v>8.0870508563726205E-3</v>
      </c>
      <c r="K71">
        <v>3053.3</v>
      </c>
      <c r="L71">
        <v>5809.4</v>
      </c>
      <c r="M71">
        <v>52.564</v>
      </c>
      <c r="N71">
        <v>9.6617429553793599E-3</v>
      </c>
      <c r="O71">
        <v>113.066666666667</v>
      </c>
      <c r="P71">
        <v>-1</v>
      </c>
      <c r="Q71">
        <v>0</v>
      </c>
      <c r="R71">
        <v>1025.2</v>
      </c>
      <c r="S71">
        <v>501.2</v>
      </c>
      <c r="T71">
        <v>1013.6</v>
      </c>
      <c r="U71">
        <v>49.45</v>
      </c>
      <c r="V71">
        <v>4.73413657882449E-3</v>
      </c>
      <c r="W71">
        <v>524</v>
      </c>
      <c r="X71">
        <v>39.776000000000003</v>
      </c>
      <c r="Y71">
        <v>38.409999999999997</v>
      </c>
      <c r="Z71">
        <v>1.3135682633467E-2</v>
      </c>
      <c r="AA71">
        <v>46.087000000000003</v>
      </c>
      <c r="AB71">
        <v>8.4241389873529506E-3</v>
      </c>
      <c r="AC71">
        <v>1317.5</v>
      </c>
      <c r="AD71">
        <v>1.22407430970861E-2</v>
      </c>
      <c r="AE71">
        <v>0</v>
      </c>
      <c r="AF71">
        <v>0</v>
      </c>
      <c r="AG71">
        <v>80.2</v>
      </c>
      <c r="AH71">
        <v>19.559999999999999</v>
      </c>
      <c r="AI71">
        <v>0</v>
      </c>
      <c r="AJ71">
        <v>0</v>
      </c>
      <c r="AK71">
        <v>0</v>
      </c>
      <c r="AL71">
        <v>30.5</v>
      </c>
      <c r="AM71">
        <v>30.2</v>
      </c>
      <c r="AN71">
        <v>0.3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304</v>
      </c>
      <c r="AW71">
        <v>261.39999999999998</v>
      </c>
      <c r="AX71">
        <v>42.6</v>
      </c>
      <c r="AY71">
        <v>81.099999999999994</v>
      </c>
      <c r="AZ71">
        <v>47.3</v>
      </c>
      <c r="BA71">
        <v>15.1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15.1</v>
      </c>
      <c r="BJ71">
        <v>0</v>
      </c>
      <c r="BK71">
        <v>0</v>
      </c>
      <c r="BL71">
        <v>0</v>
      </c>
      <c r="BM71">
        <v>0</v>
      </c>
      <c r="BN71">
        <v>511.7</v>
      </c>
      <c r="BO71">
        <v>344.4</v>
      </c>
      <c r="BP71">
        <v>321.5</v>
      </c>
      <c r="BQ71">
        <v>1177.5</v>
      </c>
      <c r="BR71">
        <v>111.8</v>
      </c>
      <c r="BS71">
        <v>410.2</v>
      </c>
      <c r="BT71">
        <v>45.8</v>
      </c>
      <c r="BU71">
        <v>314.5</v>
      </c>
      <c r="BV71">
        <v>770.5</v>
      </c>
      <c r="BW71">
        <v>87.3</v>
      </c>
      <c r="BX71">
        <v>101.5</v>
      </c>
      <c r="BY71">
        <v>298.5</v>
      </c>
      <c r="BZ71">
        <v>7</v>
      </c>
      <c r="CA71">
        <v>407</v>
      </c>
      <c r="CB71">
        <v>24.5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357.6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128.4</v>
      </c>
      <c r="DB71">
        <v>81.099999999999994</v>
      </c>
      <c r="DC71">
        <v>47.3</v>
      </c>
      <c r="DD71">
        <v>110.846385970304</v>
      </c>
      <c r="DE71">
        <v>86.565707535391198</v>
      </c>
      <c r="DF71">
        <v>24.2806784349129</v>
      </c>
      <c r="DG71">
        <v>1166.8324696029699</v>
      </c>
      <c r="DH71">
        <v>763.61021109851902</v>
      </c>
      <c r="DI71">
        <v>403.22225850444698</v>
      </c>
      <c r="DJ71">
        <v>301.09568006761299</v>
      </c>
      <c r="DK71">
        <v>258.90243944603401</v>
      </c>
      <c r="DL71">
        <v>42.193240621578497</v>
      </c>
      <c r="DM71">
        <v>127.18455273621301</v>
      </c>
      <c r="DN71">
        <v>80.330925260751798</v>
      </c>
      <c r="DO71">
        <v>46.853627475461501</v>
      </c>
      <c r="DP71">
        <v>30.226572674362799</v>
      </c>
      <c r="DQ71">
        <v>29.929471197249399</v>
      </c>
      <c r="DR71">
        <v>0.29710147711338603</v>
      </c>
      <c r="DS71">
        <v>14.9502429841916</v>
      </c>
      <c r="DT71">
        <v>0</v>
      </c>
      <c r="DU71">
        <v>14.9502429841916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46.853627475461501</v>
      </c>
      <c r="EC71">
        <v>0</v>
      </c>
      <c r="ED71">
        <v>80.330925260751798</v>
      </c>
      <c r="EE71">
        <v>496.44545629165799</v>
      </c>
      <c r="EF71">
        <v>519.00970976354699</v>
      </c>
      <c r="EG71">
        <v>0</v>
      </c>
      <c r="EH71">
        <v>19.378745702157101</v>
      </c>
      <c r="EI71">
        <v>11.3481940507801</v>
      </c>
      <c r="EJ71">
        <v>9.9510916703068499</v>
      </c>
      <c r="EK71">
        <v>1.3971023804732301</v>
      </c>
      <c r="EL71">
        <v>53.803556752444798</v>
      </c>
      <c r="EM71">
        <v>44.743335132839697</v>
      </c>
      <c r="EN71">
        <v>9.0602216196050396</v>
      </c>
      <c r="EO71">
        <v>-1.93528741981265</v>
      </c>
      <c r="EP71">
        <v>-1.6880632003379199</v>
      </c>
      <c r="EQ71">
        <v>-0.24722421947474499</v>
      </c>
      <c r="ER71">
        <v>0.367201738481583</v>
      </c>
      <c r="ES71">
        <v>8.7196012584541904E-2</v>
      </c>
      <c r="ET71">
        <v>0.28000572589705502</v>
      </c>
      <c r="EU71">
        <v>1.59770913512742</v>
      </c>
      <c r="EV71">
        <v>1.70303377327094</v>
      </c>
      <c r="EW71">
        <v>-5.3246381435255704E-3</v>
      </c>
      <c r="EX71">
        <v>0</v>
      </c>
      <c r="EY71">
        <v>-0.67510630408215599</v>
      </c>
      <c r="EZ71">
        <v>0</v>
      </c>
      <c r="FA71">
        <v>-1.4463666520005101</v>
      </c>
      <c r="FB71">
        <v>-1.3265108924179601</v>
      </c>
      <c r="FC71">
        <v>-0.119855759582564</v>
      </c>
      <c r="FD71">
        <v>0</v>
      </c>
      <c r="FE71">
        <v>0.20558229580020301</v>
      </c>
      <c r="FF71">
        <v>0.21679528238927301</v>
      </c>
      <c r="FG71">
        <v>-5.0607346565102697E-3</v>
      </c>
      <c r="FH71">
        <v>0.68744796681684595</v>
      </c>
      <c r="FI71">
        <v>0.38250885905780502</v>
      </c>
      <c r="FJ71">
        <v>0.30493910775904098</v>
      </c>
      <c r="FK71">
        <v>-0.41468199052454402</v>
      </c>
      <c r="FL71">
        <v>-0.39186417683847902</v>
      </c>
      <c r="FM71">
        <v>-2.2817813686065801E-2</v>
      </c>
      <c r="FN71">
        <v>-7.0590038982107597</v>
      </c>
      <c r="FO71">
        <v>-5.5182664368653596</v>
      </c>
      <c r="FP71">
        <v>-1.5407374613453899</v>
      </c>
      <c r="FQ71">
        <v>0</v>
      </c>
      <c r="FR71">
        <v>-0.72529066500137596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0.23638928153313701</v>
      </c>
      <c r="GF71">
        <v>-0.254060020919185</v>
      </c>
      <c r="GG71">
        <v>0</v>
      </c>
      <c r="GH71">
        <v>4.1527260898031E-2</v>
      </c>
      <c r="GI71">
        <v>-0.122516340011056</v>
      </c>
      <c r="GJ71">
        <v>-0.112363804363895</v>
      </c>
      <c r="GK71">
        <v>-1.01525356471614E-2</v>
      </c>
      <c r="GL71">
        <v>0</v>
      </c>
      <c r="GM71">
        <v>1.79352460914627E-2</v>
      </c>
      <c r="GN71">
        <v>1.8363922103195301E-2</v>
      </c>
      <c r="GO71">
        <v>-4.2867601173268997E-4</v>
      </c>
      <c r="GP71">
        <v>5.8231160629947598E-2</v>
      </c>
      <c r="GQ71">
        <v>3.2400902889145301E-2</v>
      </c>
      <c r="GR71">
        <v>2.58302577408023E-2</v>
      </c>
      <c r="GS71">
        <v>-3.5126169202875299E-2</v>
      </c>
      <c r="GT71">
        <v>-3.31933570656456E-2</v>
      </c>
      <c r="GU71">
        <v>-1.93281213722975E-3</v>
      </c>
      <c r="GV71">
        <v>-0.59794196757534601</v>
      </c>
      <c r="GW71">
        <v>-0.467431827272489</v>
      </c>
      <c r="GX71">
        <v>-0.13051014030285801</v>
      </c>
      <c r="GY71">
        <v>0</v>
      </c>
      <c r="GZ71">
        <v>-6.1436674855057001E-2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4.1527260898031E-2</v>
      </c>
      <c r="HH71">
        <v>0.27791654243116798</v>
      </c>
      <c r="HI71">
        <v>-0.295587281817216</v>
      </c>
      <c r="HJ71">
        <v>-0.63306813677822205</v>
      </c>
      <c r="HK71">
        <v>-0.10778660814470301</v>
      </c>
      <c r="HL71">
        <v>-0.75852548430897204</v>
      </c>
      <c r="HM71">
        <v>-0.21220819645792999</v>
      </c>
      <c r="HN71">
        <v>19.378745702157101</v>
      </c>
      <c r="HO71">
        <v>515.824201993815</v>
      </c>
      <c r="HP71">
        <v>499.63096406138902</v>
      </c>
      <c r="HQ71">
        <v>1277.6788555732701</v>
      </c>
      <c r="HR71">
        <v>473.45704846238101</v>
      </c>
    </row>
    <row r="72" spans="1:226" x14ac:dyDescent="0.35">
      <c r="A72" t="s">
        <v>297</v>
      </c>
      <c r="B72" t="s">
        <v>227</v>
      </c>
      <c r="C72">
        <v>4884.6000000000004</v>
      </c>
      <c r="D72">
        <v>0</v>
      </c>
      <c r="E72">
        <v>9162</v>
      </c>
      <c r="F72">
        <v>8.6642519789064103E-3</v>
      </c>
      <c r="G72">
        <v>53.32</v>
      </c>
      <c r="H72">
        <v>7.7299616336867797E-3</v>
      </c>
      <c r="I72">
        <v>9272.9</v>
      </c>
      <c r="J72">
        <v>7.9786944942659092E-3</v>
      </c>
      <c r="K72">
        <v>3117.4</v>
      </c>
      <c r="L72">
        <v>5875.6</v>
      </c>
      <c r="M72">
        <v>53.061999999999998</v>
      </c>
      <c r="N72">
        <v>9.4741648276386297E-3</v>
      </c>
      <c r="O72">
        <v>114.26666666666701</v>
      </c>
      <c r="P72">
        <v>-1</v>
      </c>
      <c r="Q72">
        <v>0</v>
      </c>
      <c r="R72">
        <v>1036.2</v>
      </c>
      <c r="S72">
        <v>504.1</v>
      </c>
      <c r="T72">
        <v>1012.2</v>
      </c>
      <c r="U72">
        <v>49.808</v>
      </c>
      <c r="V72">
        <v>7.2396359959554504E-3</v>
      </c>
      <c r="W72">
        <v>532.1</v>
      </c>
      <c r="X72">
        <v>40.252000000000002</v>
      </c>
      <c r="Y72">
        <v>38.898000000000003</v>
      </c>
      <c r="Z72">
        <v>1.2705024733142599E-2</v>
      </c>
      <c r="AA72">
        <v>46.497</v>
      </c>
      <c r="AB72">
        <v>8.8962180224356792E-3</v>
      </c>
      <c r="AC72">
        <v>1322</v>
      </c>
      <c r="AD72">
        <v>1.19670152855993E-2</v>
      </c>
      <c r="AE72">
        <v>0</v>
      </c>
      <c r="AF72">
        <v>0</v>
      </c>
      <c r="AG72">
        <v>78.2</v>
      </c>
      <c r="AH72">
        <v>18.827999999999999</v>
      </c>
      <c r="AI72">
        <v>0</v>
      </c>
      <c r="AJ72">
        <v>0</v>
      </c>
      <c r="AK72">
        <v>0</v>
      </c>
      <c r="AL72">
        <v>31.3</v>
      </c>
      <c r="AM72">
        <v>31</v>
      </c>
      <c r="AN72">
        <v>0.3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304.39999999999998</v>
      </c>
      <c r="AW72">
        <v>261.2</v>
      </c>
      <c r="AX72">
        <v>43.2</v>
      </c>
      <c r="AY72">
        <v>82.3</v>
      </c>
      <c r="AZ72">
        <v>48.4</v>
      </c>
      <c r="BA72">
        <v>14.4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14.4</v>
      </c>
      <c r="BJ72">
        <v>0</v>
      </c>
      <c r="BK72">
        <v>0</v>
      </c>
      <c r="BL72">
        <v>0</v>
      </c>
      <c r="BM72">
        <v>0</v>
      </c>
      <c r="BN72">
        <v>489</v>
      </c>
      <c r="BO72">
        <v>352.4</v>
      </c>
      <c r="BP72">
        <v>326.3</v>
      </c>
      <c r="BQ72">
        <v>1167.7</v>
      </c>
      <c r="BR72">
        <v>116.1</v>
      </c>
      <c r="BS72">
        <v>394.9</v>
      </c>
      <c r="BT72">
        <v>46.4</v>
      </c>
      <c r="BU72">
        <v>319</v>
      </c>
      <c r="BV72">
        <v>760.3</v>
      </c>
      <c r="BW72">
        <v>91.3</v>
      </c>
      <c r="BX72">
        <v>94.1</v>
      </c>
      <c r="BY72">
        <v>306</v>
      </c>
      <c r="BZ72">
        <v>7.3</v>
      </c>
      <c r="CA72">
        <v>407.4</v>
      </c>
      <c r="CB72">
        <v>24.8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357.9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130.69999999999999</v>
      </c>
      <c r="DB72">
        <v>82.3</v>
      </c>
      <c r="DC72">
        <v>48.4</v>
      </c>
      <c r="DD72">
        <v>115.04078837227</v>
      </c>
      <c r="DE72">
        <v>90.472905410547099</v>
      </c>
      <c r="DF72">
        <v>24.567882961722901</v>
      </c>
      <c r="DG72">
        <v>1156.54417091546</v>
      </c>
      <c r="DH72">
        <v>753.00015600030395</v>
      </c>
      <c r="DI72">
        <v>403.54401491515102</v>
      </c>
      <c r="DJ72">
        <v>301.51985389239798</v>
      </c>
      <c r="DK72">
        <v>258.72345331405501</v>
      </c>
      <c r="DL72">
        <v>42.796400578342599</v>
      </c>
      <c r="DM72">
        <v>129.48351723613101</v>
      </c>
      <c r="DN72">
        <v>81.531645232478496</v>
      </c>
      <c r="DO72">
        <v>47.951872003652703</v>
      </c>
      <c r="DP72">
        <v>31.011037972756998</v>
      </c>
      <c r="DQ72">
        <v>30.713880222205301</v>
      </c>
      <c r="DR72">
        <v>0.29715775055170801</v>
      </c>
      <c r="DS72">
        <v>14.256940111102701</v>
      </c>
      <c r="DT72">
        <v>0</v>
      </c>
      <c r="DU72">
        <v>14.256940111102701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47.951872003652703</v>
      </c>
      <c r="EC72">
        <v>0</v>
      </c>
      <c r="ED72">
        <v>81.531645232478496</v>
      </c>
      <c r="EE72">
        <v>499.35154858838803</v>
      </c>
      <c r="EF72">
        <v>527.135537630317</v>
      </c>
      <c r="EG72">
        <v>0</v>
      </c>
      <c r="EH72">
        <v>18.6426853359714</v>
      </c>
      <c r="EI72">
        <v>2.3487703278110699</v>
      </c>
      <c r="EJ72">
        <v>2.47636538119774</v>
      </c>
      <c r="EK72">
        <v>-0.12759505338666</v>
      </c>
      <c r="EL72">
        <v>-30.350741851542601</v>
      </c>
      <c r="EM72">
        <v>-23.647428107527499</v>
      </c>
      <c r="EN72">
        <v>-6.70331374401513</v>
      </c>
      <c r="EO72">
        <v>-4.9056692338589896</v>
      </c>
      <c r="EP72">
        <v>-4.7621774267458399</v>
      </c>
      <c r="EQ72">
        <v>-0.14349180711314299</v>
      </c>
      <c r="ER72">
        <v>5.9052863067478298E-2</v>
      </c>
      <c r="ES72">
        <v>-0.21542689100645901</v>
      </c>
      <c r="ET72">
        <v>0.274479754073916</v>
      </c>
      <c r="EU72">
        <v>0.36943307661410402</v>
      </c>
      <c r="EV72">
        <v>0.27292364847848199</v>
      </c>
      <c r="EW72">
        <v>-5.2358577965713696E-3</v>
      </c>
      <c r="EX72">
        <v>0</v>
      </c>
      <c r="EY72">
        <v>-0.96353817576075895</v>
      </c>
      <c r="EZ72">
        <v>0</v>
      </c>
      <c r="FA72">
        <v>-2.6392103325052299</v>
      </c>
      <c r="FB72">
        <v>-2.4546983464768801</v>
      </c>
      <c r="FC72">
        <v>-0.184511986028362</v>
      </c>
      <c r="FD72">
        <v>0</v>
      </c>
      <c r="FE72">
        <v>0.21148236486799099</v>
      </c>
      <c r="FF72">
        <v>0.21623971769919101</v>
      </c>
      <c r="FG72">
        <v>-5.0137408973211697E-3</v>
      </c>
      <c r="FH72">
        <v>0.50157365078944804</v>
      </c>
      <c r="FI72">
        <v>0.22671416775473899</v>
      </c>
      <c r="FJ72">
        <v>0.27485948303470598</v>
      </c>
      <c r="FK72">
        <v>-0.95281582218287997</v>
      </c>
      <c r="FL72">
        <v>-0.84319368272695405</v>
      </c>
      <c r="FM72">
        <v>-0.109622139455928</v>
      </c>
      <c r="FN72">
        <v>-2.6168608171838601</v>
      </c>
      <c r="FO72">
        <v>-1.8322357137787699</v>
      </c>
      <c r="FP72">
        <v>-0.78462510340505998</v>
      </c>
      <c r="FQ72">
        <v>0</v>
      </c>
      <c r="FR72">
        <v>-0.65242438587802898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-0.39344407154916</v>
      </c>
      <c r="GF72">
        <v>-0.19570986847400099</v>
      </c>
      <c r="GG72">
        <v>0</v>
      </c>
      <c r="GH72">
        <v>-8.8391934486844598E-2</v>
      </c>
      <c r="GI72">
        <v>-0.21965047917317099</v>
      </c>
      <c r="GJ72">
        <v>-0.204294315382371</v>
      </c>
      <c r="GK72">
        <v>-1.53561637908004E-2</v>
      </c>
      <c r="GL72">
        <v>0</v>
      </c>
      <c r="GM72">
        <v>1.7579457933658199E-2</v>
      </c>
      <c r="GN72">
        <v>1.79967306977813E-2</v>
      </c>
      <c r="GO72">
        <v>-4.1727276412310501E-4</v>
      </c>
      <c r="GP72">
        <v>4.1743885047600897E-2</v>
      </c>
      <c r="GQ72">
        <v>1.8868475531999399E-2</v>
      </c>
      <c r="GR72">
        <v>2.28754095156012E-2</v>
      </c>
      <c r="GS72">
        <v>-7.9298890781314094E-2</v>
      </c>
      <c r="GT72">
        <v>-7.0175496877113205E-2</v>
      </c>
      <c r="GU72">
        <v>-9.1233939042010496E-3</v>
      </c>
      <c r="GV72">
        <v>-0.217790422136726</v>
      </c>
      <c r="GW72">
        <v>-0.152489344078796</v>
      </c>
      <c r="GX72">
        <v>-6.5301078057930201E-2</v>
      </c>
      <c r="GY72">
        <v>0</v>
      </c>
      <c r="GZ72">
        <v>-5.42985631790628E-2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-8.8391934486844598E-2</v>
      </c>
      <c r="HH72">
        <v>-0.48183600603600502</v>
      </c>
      <c r="HI72">
        <v>-0.107317933987156</v>
      </c>
      <c r="HJ72">
        <v>-0.29708931291804003</v>
      </c>
      <c r="HK72">
        <v>-0.214625699370975</v>
      </c>
      <c r="HL72">
        <v>-1.10086895231218</v>
      </c>
      <c r="HM72">
        <v>-0.77553453501948999</v>
      </c>
      <c r="HN72">
        <v>18.6426853359714</v>
      </c>
      <c r="HO72">
        <v>517.99423392435904</v>
      </c>
      <c r="HP72">
        <v>508.49285229434599</v>
      </c>
      <c r="HQ72">
        <v>1271.58495928773</v>
      </c>
      <c r="HR72">
        <v>476.271349212389</v>
      </c>
    </row>
    <row r="73" spans="1:226" x14ac:dyDescent="0.35">
      <c r="A73" t="s">
        <v>298</v>
      </c>
      <c r="B73" t="s">
        <v>227</v>
      </c>
      <c r="C73">
        <v>5008</v>
      </c>
      <c r="D73">
        <v>0</v>
      </c>
      <c r="E73">
        <v>9319.2999999999993</v>
      </c>
      <c r="F73">
        <v>1.71687404496834E-2</v>
      </c>
      <c r="G73">
        <v>53.72</v>
      </c>
      <c r="H73">
        <v>7.5018754688671602E-3</v>
      </c>
      <c r="I73">
        <v>9346.7000000000007</v>
      </c>
      <c r="J73">
        <v>7.9586752795781594E-3</v>
      </c>
      <c r="K73">
        <v>3150.9</v>
      </c>
      <c r="L73">
        <v>5888.1</v>
      </c>
      <c r="M73">
        <v>53.52</v>
      </c>
      <c r="N73">
        <v>8.6314123101278693E-3</v>
      </c>
      <c r="O73">
        <v>115.333333333333</v>
      </c>
      <c r="P73">
        <v>-1</v>
      </c>
      <c r="Q73">
        <v>0</v>
      </c>
      <c r="R73">
        <v>1056</v>
      </c>
      <c r="S73">
        <v>513.70000000000005</v>
      </c>
      <c r="T73">
        <v>1029.3</v>
      </c>
      <c r="U73">
        <v>49.911999999999999</v>
      </c>
      <c r="V73">
        <v>2.08801798907809E-3</v>
      </c>
      <c r="W73">
        <v>542.29999999999995</v>
      </c>
      <c r="X73">
        <v>40.491</v>
      </c>
      <c r="Y73">
        <v>39.136000000000003</v>
      </c>
      <c r="Z73">
        <v>6.1185665072753803E-3</v>
      </c>
      <c r="AA73">
        <v>46.743000000000002</v>
      </c>
      <c r="AB73">
        <v>5.2906639138008398E-3</v>
      </c>
      <c r="AC73">
        <v>1339.5</v>
      </c>
      <c r="AD73">
        <v>5.9375931630725196E-3</v>
      </c>
      <c r="AE73">
        <v>0</v>
      </c>
      <c r="AF73">
        <v>0</v>
      </c>
      <c r="AG73">
        <v>78.2</v>
      </c>
      <c r="AH73">
        <v>18.696000000000002</v>
      </c>
      <c r="AI73">
        <v>0</v>
      </c>
      <c r="AJ73">
        <v>0</v>
      </c>
      <c r="AK73">
        <v>0</v>
      </c>
      <c r="AL73">
        <v>31.1</v>
      </c>
      <c r="AM73">
        <v>30.8</v>
      </c>
      <c r="AN73">
        <v>0.3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306.60000000000002</v>
      </c>
      <c r="AW73">
        <v>262.89999999999998</v>
      </c>
      <c r="AX73">
        <v>43.7</v>
      </c>
      <c r="AY73">
        <v>83.3</v>
      </c>
      <c r="AZ73">
        <v>49.4</v>
      </c>
      <c r="BA73">
        <v>13.5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13.5</v>
      </c>
      <c r="BJ73">
        <v>0</v>
      </c>
      <c r="BK73">
        <v>0</v>
      </c>
      <c r="BL73">
        <v>0</v>
      </c>
      <c r="BM73">
        <v>0</v>
      </c>
      <c r="BN73">
        <v>507</v>
      </c>
      <c r="BO73">
        <v>357.4</v>
      </c>
      <c r="BP73">
        <v>333.3</v>
      </c>
      <c r="BQ73">
        <v>1197.5999999999999</v>
      </c>
      <c r="BR73">
        <v>110.7</v>
      </c>
      <c r="BS73">
        <v>408.5</v>
      </c>
      <c r="BT73">
        <v>47.4</v>
      </c>
      <c r="BU73">
        <v>325.60000000000002</v>
      </c>
      <c r="BV73">
        <v>781.5</v>
      </c>
      <c r="BW73">
        <v>87.1</v>
      </c>
      <c r="BX73">
        <v>98.4</v>
      </c>
      <c r="BY73">
        <v>310</v>
      </c>
      <c r="BZ73">
        <v>7.7</v>
      </c>
      <c r="CA73">
        <v>416.1</v>
      </c>
      <c r="CB73">
        <v>23.6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359.7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132.69999999999999</v>
      </c>
      <c r="DB73">
        <v>83.3</v>
      </c>
      <c r="DC73">
        <v>49.4</v>
      </c>
      <c r="DD73">
        <v>109.69789303079401</v>
      </c>
      <c r="DE73">
        <v>86.311952056085303</v>
      </c>
      <c r="DF73">
        <v>23.385940974708799</v>
      </c>
      <c r="DG73">
        <v>1187.52109984546</v>
      </c>
      <c r="DH73">
        <v>774.93753722061001</v>
      </c>
      <c r="DI73">
        <v>412.58356262485398</v>
      </c>
      <c r="DJ73">
        <v>303.972598092797</v>
      </c>
      <c r="DK73">
        <v>260.64547510459499</v>
      </c>
      <c r="DL73">
        <v>43.327122988202497</v>
      </c>
      <c r="DM73">
        <v>131.57187441106601</v>
      </c>
      <c r="DN73">
        <v>82.5896347668765</v>
      </c>
      <c r="DO73">
        <v>48.982239644189796</v>
      </c>
      <c r="DP73">
        <v>30.829836794693001</v>
      </c>
      <c r="DQ73">
        <v>30.532426218386</v>
      </c>
      <c r="DR73">
        <v>0.29741057630696199</v>
      </c>
      <c r="DS73">
        <v>13.3757076627342</v>
      </c>
      <c r="DT73">
        <v>0</v>
      </c>
      <c r="DU73">
        <v>13.3757076627342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48.982239644189796</v>
      </c>
      <c r="EC73">
        <v>0</v>
      </c>
      <c r="ED73">
        <v>82.5896347668765</v>
      </c>
      <c r="EE73">
        <v>509.34890505446498</v>
      </c>
      <c r="EF73">
        <v>537.70722550978098</v>
      </c>
      <c r="EG73">
        <v>0</v>
      </c>
      <c r="EH73">
        <v>18.533487769024902</v>
      </c>
      <c r="EI73">
        <v>-7.3261091691648801</v>
      </c>
      <c r="EJ73">
        <v>-5.7146749969401602</v>
      </c>
      <c r="EK73">
        <v>-1.6114341722247101</v>
      </c>
      <c r="EL73">
        <v>10.5277547215001</v>
      </c>
      <c r="EM73">
        <v>8.5865564055464993</v>
      </c>
      <c r="EN73">
        <v>1.9411983159536701</v>
      </c>
      <c r="EO73">
        <v>-2.8500226623065101</v>
      </c>
      <c r="EP73">
        <v>-2.6333308784312499</v>
      </c>
      <c r="EQ73">
        <v>-0.216691783875298</v>
      </c>
      <c r="ER73">
        <v>-0.16832444797458401</v>
      </c>
      <c r="ES73">
        <v>-0.36536420863281199</v>
      </c>
      <c r="ET73">
        <v>0.19703976065822801</v>
      </c>
      <c r="EU73">
        <v>-0.71926974155779899</v>
      </c>
      <c r="EV73">
        <v>-0.714292715280887</v>
      </c>
      <c r="EW73">
        <v>-4.9770262769118197E-3</v>
      </c>
      <c r="EX73">
        <v>0</v>
      </c>
      <c r="EY73">
        <v>-1.13889726129177</v>
      </c>
      <c r="EZ73">
        <v>0</v>
      </c>
      <c r="FA73">
        <v>-2.3452559076055102</v>
      </c>
      <c r="FB73">
        <v>-2.1327910823182199</v>
      </c>
      <c r="FC73">
        <v>-0.21246482528729699</v>
      </c>
      <c r="FD73">
        <v>0</v>
      </c>
      <c r="FE73">
        <v>0.17041242571144199</v>
      </c>
      <c r="FF73">
        <v>0.17514788013641999</v>
      </c>
      <c r="FG73">
        <v>-4.9865328213542399E-3</v>
      </c>
      <c r="FH73">
        <v>0.244784818314883</v>
      </c>
      <c r="FI73">
        <v>3.04056120887818E-2</v>
      </c>
      <c r="FJ73">
        <v>0.21437920622609999</v>
      </c>
      <c r="FK73">
        <v>-0.72142865008642498</v>
      </c>
      <c r="FL73">
        <v>-0.66331497784409199</v>
      </c>
      <c r="FM73">
        <v>-5.81136722423349E-2</v>
      </c>
      <c r="FN73">
        <v>-0.66187120779974995</v>
      </c>
      <c r="FO73">
        <v>-0.20909785310873499</v>
      </c>
      <c r="FP73">
        <v>-0.45277335469101498</v>
      </c>
      <c r="FQ73">
        <v>0</v>
      </c>
      <c r="FR73">
        <v>-0.87453896305843704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0.37140907532001899</v>
      </c>
      <c r="GF73">
        <v>0.22976665943295199</v>
      </c>
      <c r="GG73">
        <v>0</v>
      </c>
      <c r="GH73">
        <v>-3.1237649619861401E-2</v>
      </c>
      <c r="GI73">
        <v>-0.19205305716787599</v>
      </c>
      <c r="GJ73">
        <v>-0.17465430801443099</v>
      </c>
      <c r="GK73">
        <v>-1.73987491534453E-2</v>
      </c>
      <c r="GL73">
        <v>0</v>
      </c>
      <c r="GM73">
        <v>1.39345164242776E-2</v>
      </c>
      <c r="GN73">
        <v>1.43428637052303E-2</v>
      </c>
      <c r="GO73">
        <v>-4.0834728095272803E-4</v>
      </c>
      <c r="GP73">
        <v>2.0045434083845799E-2</v>
      </c>
      <c r="GQ73">
        <v>2.4899162337781401E-3</v>
      </c>
      <c r="GR73">
        <v>1.7555517850067499E-2</v>
      </c>
      <c r="GS73">
        <v>-5.9077807811196398E-2</v>
      </c>
      <c r="GT73">
        <v>-5.4318877930155399E-2</v>
      </c>
      <c r="GU73">
        <v>-4.7589298810412203E-3</v>
      </c>
      <c r="GV73">
        <v>-5.4200647569893103E-2</v>
      </c>
      <c r="GW73">
        <v>-1.7123027728676701E-2</v>
      </c>
      <c r="GX73">
        <v>-3.7077619841216401E-2</v>
      </c>
      <c r="GY73">
        <v>0</v>
      </c>
      <c r="GZ73">
        <v>-7.1616014663099303E-2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-3.1237649619861401E-2</v>
      </c>
      <c r="HH73">
        <v>0.34017142570015801</v>
      </c>
      <c r="HI73">
        <v>0.26100430905281302</v>
      </c>
      <c r="HJ73">
        <v>-0.11327845538109001</v>
      </c>
      <c r="HK73">
        <v>-0.22968912132285199</v>
      </c>
      <c r="HL73">
        <v>0.25820815804903002</v>
      </c>
      <c r="HM73">
        <v>-0.41861623977277501</v>
      </c>
      <c r="HN73">
        <v>18.533487769024902</v>
      </c>
      <c r="HO73">
        <v>527.882392823489</v>
      </c>
      <c r="HP73">
        <v>519.173737740756</v>
      </c>
      <c r="HQ73">
        <v>1297.21899287626</v>
      </c>
      <c r="HR73">
        <v>479.75001696128999</v>
      </c>
    </row>
    <row r="74" spans="1:226" x14ac:dyDescent="0.35">
      <c r="A74" t="s">
        <v>299</v>
      </c>
      <c r="B74" t="s">
        <v>227</v>
      </c>
      <c r="C74">
        <v>5073.3999999999996</v>
      </c>
      <c r="D74">
        <v>0</v>
      </c>
      <c r="E74">
        <v>9367.5</v>
      </c>
      <c r="F74">
        <v>5.1720622793558499E-3</v>
      </c>
      <c r="G74">
        <v>54.134999999999998</v>
      </c>
      <c r="H74">
        <v>7.7252419955324801E-3</v>
      </c>
      <c r="I74">
        <v>9420.2000000000007</v>
      </c>
      <c r="J74">
        <v>7.86373800378737E-3</v>
      </c>
      <c r="K74">
        <v>3231.9</v>
      </c>
      <c r="L74">
        <v>5992.1</v>
      </c>
      <c r="M74">
        <v>53.942999999999998</v>
      </c>
      <c r="N74">
        <v>7.9035874439461508E-3</v>
      </c>
      <c r="O74">
        <v>116.23333333333299</v>
      </c>
      <c r="P74">
        <v>-1</v>
      </c>
      <c r="Q74">
        <v>0</v>
      </c>
      <c r="R74">
        <v>1056.9000000000001</v>
      </c>
      <c r="S74">
        <v>505.8</v>
      </c>
      <c r="T74">
        <v>999.8</v>
      </c>
      <c r="U74">
        <v>50.593000000000004</v>
      </c>
      <c r="V74">
        <v>1.3644013463696101E-2</v>
      </c>
      <c r="W74">
        <v>551.1</v>
      </c>
      <c r="X74">
        <v>40.698999999999998</v>
      </c>
      <c r="Y74">
        <v>39.308999999999997</v>
      </c>
      <c r="Z74">
        <v>4.4204824202778202E-3</v>
      </c>
      <c r="AA74">
        <v>47.119</v>
      </c>
      <c r="AB74">
        <v>8.0439851956442005E-3</v>
      </c>
      <c r="AC74">
        <v>1354.2</v>
      </c>
      <c r="AD74">
        <v>5.1369440122495096E-3</v>
      </c>
      <c r="AE74">
        <v>0</v>
      </c>
      <c r="AF74">
        <v>0</v>
      </c>
      <c r="AG74">
        <v>84.1</v>
      </c>
      <c r="AH74">
        <v>18.972000000000001</v>
      </c>
      <c r="AI74">
        <v>0</v>
      </c>
      <c r="AJ74">
        <v>0</v>
      </c>
      <c r="AK74">
        <v>0</v>
      </c>
      <c r="AL74">
        <v>30.3</v>
      </c>
      <c r="AM74">
        <v>30</v>
      </c>
      <c r="AN74">
        <v>0.3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322.10000000000002</v>
      </c>
      <c r="AW74">
        <v>277.7</v>
      </c>
      <c r="AX74">
        <v>44.4</v>
      </c>
      <c r="AY74">
        <v>83.4</v>
      </c>
      <c r="AZ74">
        <v>50.9</v>
      </c>
      <c r="BA74">
        <v>13.9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13.9</v>
      </c>
      <c r="BJ74">
        <v>0</v>
      </c>
      <c r="BK74">
        <v>0</v>
      </c>
      <c r="BL74">
        <v>0</v>
      </c>
      <c r="BM74">
        <v>0</v>
      </c>
      <c r="BN74">
        <v>502.1</v>
      </c>
      <c r="BO74">
        <v>365.2</v>
      </c>
      <c r="BP74">
        <v>352.7</v>
      </c>
      <c r="BQ74">
        <v>1220</v>
      </c>
      <c r="BR74">
        <v>107.9</v>
      </c>
      <c r="BS74">
        <v>402.6</v>
      </c>
      <c r="BT74">
        <v>49.6</v>
      </c>
      <c r="BU74">
        <v>344.7</v>
      </c>
      <c r="BV74">
        <v>796.9</v>
      </c>
      <c r="BW74">
        <v>84.5</v>
      </c>
      <c r="BX74">
        <v>99.4</v>
      </c>
      <c r="BY74">
        <v>315.7</v>
      </c>
      <c r="BZ74">
        <v>8</v>
      </c>
      <c r="CA74">
        <v>423.1</v>
      </c>
      <c r="CB74">
        <v>23.4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375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134.30000000000001</v>
      </c>
      <c r="DB74">
        <v>83.4</v>
      </c>
      <c r="DC74">
        <v>50.9</v>
      </c>
      <c r="DD74">
        <v>107.025072869955</v>
      </c>
      <c r="DE74">
        <v>83.811597533632295</v>
      </c>
      <c r="DF74">
        <v>23.213475336322901</v>
      </c>
      <c r="DG74">
        <v>1210.5346636771301</v>
      </c>
      <c r="DH74">
        <v>790.723346412556</v>
      </c>
      <c r="DI74">
        <v>419.81131726457397</v>
      </c>
      <c r="DJ74">
        <v>319.67676008968601</v>
      </c>
      <c r="DK74">
        <v>275.62214686098702</v>
      </c>
      <c r="DL74">
        <v>44.054613228699601</v>
      </c>
      <c r="DM74">
        <v>133.25119394618801</v>
      </c>
      <c r="DN74">
        <v>82.741631165919301</v>
      </c>
      <c r="DO74">
        <v>50.5095627802691</v>
      </c>
      <c r="DP74">
        <v>30.054198430493301</v>
      </c>
      <c r="DQ74">
        <v>29.7565695067265</v>
      </c>
      <c r="DR74">
        <v>0.29762892376681599</v>
      </c>
      <c r="DS74">
        <v>13.793301569506699</v>
      </c>
      <c r="DT74">
        <v>0</v>
      </c>
      <c r="DU74">
        <v>13.793301569506699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50.5095627802691</v>
      </c>
      <c r="EC74">
        <v>0</v>
      </c>
      <c r="ED74">
        <v>82.741631165919301</v>
      </c>
      <c r="EE74">
        <v>501.73992713004498</v>
      </c>
      <c r="EF74">
        <v>546.81388452914803</v>
      </c>
      <c r="EG74">
        <v>0</v>
      </c>
      <c r="EH74">
        <v>18.824234529148001</v>
      </c>
      <c r="EI74">
        <v>-4.5454429270640899</v>
      </c>
      <c r="EJ74">
        <v>-3.9733340464975799</v>
      </c>
      <c r="EK74">
        <v>-0.57210888056651399</v>
      </c>
      <c r="EL74">
        <v>3.51705104379448</v>
      </c>
      <c r="EM74">
        <v>3.0778351625963301</v>
      </c>
      <c r="EN74">
        <v>0.43921588119815203</v>
      </c>
      <c r="EO74">
        <v>10.6657380177249</v>
      </c>
      <c r="EP74">
        <v>10.6547701397909</v>
      </c>
      <c r="EQ74">
        <v>1.0967877934049901E-2</v>
      </c>
      <c r="ER74">
        <v>-0.49232408691420898</v>
      </c>
      <c r="ES74">
        <v>-1.2134182097961901</v>
      </c>
      <c r="ET74">
        <v>0.72109412288196495</v>
      </c>
      <c r="EU74">
        <v>-1.19036382142452</v>
      </c>
      <c r="EV74">
        <v>-1.28563362379019</v>
      </c>
      <c r="EW74">
        <v>-4.7301976343200299E-3</v>
      </c>
      <c r="EX74">
        <v>0</v>
      </c>
      <c r="EY74">
        <v>0.187141106455599</v>
      </c>
      <c r="EZ74">
        <v>0</v>
      </c>
      <c r="FA74">
        <v>0.21932070789302899</v>
      </c>
      <c r="FB74">
        <v>0.353519692712078</v>
      </c>
      <c r="FC74">
        <v>-0.13419898481905601</v>
      </c>
      <c r="FD74">
        <v>0</v>
      </c>
      <c r="FE74">
        <v>0.118408496704937</v>
      </c>
      <c r="FF74">
        <v>0.11629923679694</v>
      </c>
      <c r="FG74">
        <v>-3.0878915950310901E-3</v>
      </c>
      <c r="FH74">
        <v>-5.2738635001439597E-2</v>
      </c>
      <c r="FI74">
        <v>-0.38407799179145602</v>
      </c>
      <c r="FJ74">
        <v>0.33133935679001197</v>
      </c>
      <c r="FK74">
        <v>-0.4299296382949</v>
      </c>
      <c r="FL74">
        <v>-0.45525738959564799</v>
      </c>
      <c r="FM74">
        <v>2.5327751300745899E-2</v>
      </c>
      <c r="FN74">
        <v>-3.3956813642078099</v>
      </c>
      <c r="FO74">
        <v>-2.4863695075202501</v>
      </c>
      <c r="FP74">
        <v>-0.90931185668755798</v>
      </c>
      <c r="FQ74">
        <v>0</v>
      </c>
      <c r="FR74">
        <v>-0.53922069770386605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-1.5134610166810101</v>
      </c>
      <c r="GF74">
        <v>0.13975480373029101</v>
      </c>
      <c r="GG74">
        <v>0</v>
      </c>
      <c r="GH74">
        <v>-1.7101272313557901E-3</v>
      </c>
      <c r="GI74">
        <v>1.7517628425960202E-2</v>
      </c>
      <c r="GJ74">
        <v>2.82363971814759E-2</v>
      </c>
      <c r="GK74">
        <v>-1.07187687555156E-2</v>
      </c>
      <c r="GL74">
        <v>0</v>
      </c>
      <c r="GM74">
        <v>9.0424397126125204E-3</v>
      </c>
      <c r="GN74">
        <v>9.2890764214808193E-3</v>
      </c>
      <c r="GO74">
        <v>-2.4663670886829799E-4</v>
      </c>
      <c r="GP74">
        <v>-4.21235103845364E-3</v>
      </c>
      <c r="GQ74">
        <v>-3.0677155893886299E-2</v>
      </c>
      <c r="GR74">
        <v>2.6464804855432299E-2</v>
      </c>
      <c r="GS74">
        <v>-3.4339427978825901E-2</v>
      </c>
      <c r="GT74">
        <v>-3.6362411309556503E-2</v>
      </c>
      <c r="GU74">
        <v>2.0229833307305002E-3</v>
      </c>
      <c r="GV74">
        <v>-0.27122055624663</v>
      </c>
      <c r="GW74">
        <v>-0.1985918136997</v>
      </c>
      <c r="GX74">
        <v>-7.2628742546929498E-2</v>
      </c>
      <c r="GY74">
        <v>0</v>
      </c>
      <c r="GZ74">
        <v>-4.3068745822992499E-2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-1.7101272313557901E-3</v>
      </c>
      <c r="HH74">
        <v>-1.5151711439123701</v>
      </c>
      <c r="HI74">
        <v>0.141464930961647</v>
      </c>
      <c r="HJ74">
        <v>-0.30555998422545599</v>
      </c>
      <c r="HK74">
        <v>-2.0721028722873801E-2</v>
      </c>
      <c r="HL74">
        <v>-1.69998722589905</v>
      </c>
      <c r="HM74">
        <v>-0.82529337611779297</v>
      </c>
      <c r="HN74">
        <v>18.824234529148001</v>
      </c>
      <c r="HO74">
        <v>520.56416165919302</v>
      </c>
      <c r="HP74">
        <v>527.98964999999998</v>
      </c>
      <c r="HQ74">
        <v>1317.5597365470901</v>
      </c>
      <c r="HR74">
        <v>496.77545403587499</v>
      </c>
    </row>
    <row r="75" spans="1:226" x14ac:dyDescent="0.35">
      <c r="A75" t="s">
        <v>300</v>
      </c>
      <c r="B75" t="s">
        <v>227</v>
      </c>
      <c r="C75">
        <v>5190</v>
      </c>
      <c r="D75">
        <v>0</v>
      </c>
      <c r="E75">
        <v>9490.6</v>
      </c>
      <c r="F75">
        <v>1.31411796103549E-2</v>
      </c>
      <c r="G75">
        <v>54.676000000000002</v>
      </c>
      <c r="H75">
        <v>9.9935346818140793E-3</v>
      </c>
      <c r="I75">
        <v>9494.1</v>
      </c>
      <c r="J75">
        <v>7.8448440585125994E-3</v>
      </c>
      <c r="K75">
        <v>3291.7</v>
      </c>
      <c r="L75">
        <v>6036.4</v>
      </c>
      <c r="M75">
        <v>54.539000000000001</v>
      </c>
      <c r="N75">
        <v>1.10486995532322E-2</v>
      </c>
      <c r="O75">
        <v>117.566666666667</v>
      </c>
      <c r="P75">
        <v>-1</v>
      </c>
      <c r="Q75">
        <v>0</v>
      </c>
      <c r="R75">
        <v>1070.4000000000001</v>
      </c>
      <c r="S75">
        <v>506.9</v>
      </c>
      <c r="T75">
        <v>992.3</v>
      </c>
      <c r="U75">
        <v>51.09</v>
      </c>
      <c r="V75">
        <v>9.8234933686478492E-3</v>
      </c>
      <c r="W75">
        <v>563.5</v>
      </c>
      <c r="X75">
        <v>41.095999999999997</v>
      </c>
      <c r="Y75">
        <v>39.732999999999997</v>
      </c>
      <c r="Z75">
        <v>1.07863339184411E-2</v>
      </c>
      <c r="AA75">
        <v>47.378999999999998</v>
      </c>
      <c r="AB75">
        <v>5.5179439292005698E-3</v>
      </c>
      <c r="AC75">
        <v>1371.3</v>
      </c>
      <c r="AD75">
        <v>9.7545394235729593E-3</v>
      </c>
      <c r="AE75">
        <v>0</v>
      </c>
      <c r="AF75">
        <v>0</v>
      </c>
      <c r="AG75">
        <v>84.1</v>
      </c>
      <c r="AH75">
        <v>19.835999999999999</v>
      </c>
      <c r="AI75">
        <v>0</v>
      </c>
      <c r="AJ75">
        <v>0</v>
      </c>
      <c r="AK75">
        <v>0</v>
      </c>
      <c r="AL75">
        <v>29.8</v>
      </c>
      <c r="AM75">
        <v>29.5</v>
      </c>
      <c r="AN75">
        <v>0.3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323</v>
      </c>
      <c r="AW75">
        <v>277.89999999999998</v>
      </c>
      <c r="AX75">
        <v>45.1</v>
      </c>
      <c r="AY75">
        <v>85</v>
      </c>
      <c r="AZ75">
        <v>52.2</v>
      </c>
      <c r="BA75">
        <v>13.2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13.2</v>
      </c>
      <c r="BJ75">
        <v>0</v>
      </c>
      <c r="BK75">
        <v>0</v>
      </c>
      <c r="BL75">
        <v>0</v>
      </c>
      <c r="BM75">
        <v>0</v>
      </c>
      <c r="BN75">
        <v>497.8</v>
      </c>
      <c r="BO75">
        <v>372.5</v>
      </c>
      <c r="BP75">
        <v>360</v>
      </c>
      <c r="BQ75">
        <v>1230.3</v>
      </c>
      <c r="BR75">
        <v>115.2</v>
      </c>
      <c r="BS75">
        <v>400.6</v>
      </c>
      <c r="BT75">
        <v>49.3</v>
      </c>
      <c r="BU75">
        <v>351.7</v>
      </c>
      <c r="BV75">
        <v>801.6</v>
      </c>
      <c r="BW75">
        <v>90</v>
      </c>
      <c r="BX75">
        <v>97.2</v>
      </c>
      <c r="BY75">
        <v>323.2</v>
      </c>
      <c r="BZ75">
        <v>8.3000000000000007</v>
      </c>
      <c r="CA75">
        <v>428.7</v>
      </c>
      <c r="CB75">
        <v>25.2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376.1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137.19999999999999</v>
      </c>
      <c r="DB75">
        <v>85</v>
      </c>
      <c r="DC75">
        <v>52.2</v>
      </c>
      <c r="DD75">
        <v>114.00784531820599</v>
      </c>
      <c r="DE75">
        <v>89.066384887751894</v>
      </c>
      <c r="DF75">
        <v>24.941460430454399</v>
      </c>
      <c r="DG75">
        <v>1216.82058654506</v>
      </c>
      <c r="DH75">
        <v>792.79529132602897</v>
      </c>
      <c r="DI75">
        <v>424.02529521902699</v>
      </c>
      <c r="DJ75">
        <v>319.44121387390402</v>
      </c>
      <c r="DK75">
        <v>274.83177613406701</v>
      </c>
      <c r="DL75">
        <v>44.609437739836501</v>
      </c>
      <c r="DM75">
        <v>135.716159650001</v>
      </c>
      <c r="DN75">
        <v>84.078538457260393</v>
      </c>
      <c r="DO75">
        <v>51.637621192740497</v>
      </c>
      <c r="DP75">
        <v>29.4652244035371</v>
      </c>
      <c r="DQ75">
        <v>29.168539013402999</v>
      </c>
      <c r="DR75">
        <v>0.29668539013403</v>
      </c>
      <c r="DS75">
        <v>13.0464230762101</v>
      </c>
      <c r="DT75">
        <v>0</v>
      </c>
      <c r="DU75">
        <v>13.0464230762101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51.637621192740497</v>
      </c>
      <c r="EC75">
        <v>0</v>
      </c>
      <c r="ED75">
        <v>84.078538457260393</v>
      </c>
      <c r="EE75">
        <v>501.31156776597498</v>
      </c>
      <c r="EF75">
        <v>557.41106167621399</v>
      </c>
      <c r="EG75">
        <v>0</v>
      </c>
      <c r="EH75">
        <v>19.6263840720761</v>
      </c>
      <c r="EI75">
        <v>5.2613866442927399</v>
      </c>
      <c r="EJ75">
        <v>3.90349556480757</v>
      </c>
      <c r="EK75">
        <v>1.35789107948517</v>
      </c>
      <c r="EL75">
        <v>-12.7501232063287</v>
      </c>
      <c r="EM75">
        <v>-10.356264904199501</v>
      </c>
      <c r="EN75">
        <v>-2.3938583021292699</v>
      </c>
      <c r="EO75">
        <v>-5.1856103973429999</v>
      </c>
      <c r="EP75">
        <v>-5.0467370609815099</v>
      </c>
      <c r="EQ75">
        <v>-0.13887333636147001</v>
      </c>
      <c r="ER75">
        <v>0.36259709294265002</v>
      </c>
      <c r="ES75">
        <v>2.42784627804866E-2</v>
      </c>
      <c r="ET75">
        <v>0.33831863016219199</v>
      </c>
      <c r="EU75">
        <v>-1.1743637257970401</v>
      </c>
      <c r="EV75">
        <v>-1.06680630835234</v>
      </c>
      <c r="EW75">
        <v>-5.6680630835234096E-3</v>
      </c>
      <c r="EX75">
        <v>0</v>
      </c>
      <c r="EY75">
        <v>-0.96262025620325398</v>
      </c>
      <c r="EZ75">
        <v>0</v>
      </c>
      <c r="FA75">
        <v>-0.512001962051299</v>
      </c>
      <c r="FB75">
        <v>-0.40218192593273</v>
      </c>
      <c r="FC75">
        <v>-0.109820036118569</v>
      </c>
      <c r="FD75">
        <v>0</v>
      </c>
      <c r="FE75">
        <v>6.9270566122432597E-2</v>
      </c>
      <c r="FF75">
        <v>7.2686460980493098E-2</v>
      </c>
      <c r="FG75">
        <v>-3.1155964268634101E-3</v>
      </c>
      <c r="FH75">
        <v>-5.3774680247699498E-2</v>
      </c>
      <c r="FI75">
        <v>-0.398234440497369</v>
      </c>
      <c r="FJ75">
        <v>0.34445976024966801</v>
      </c>
      <c r="FK75">
        <v>-0.70961728435925497</v>
      </c>
      <c r="FL75">
        <v>-0.66494375224998303</v>
      </c>
      <c r="FM75">
        <v>-4.4673532109273897E-2</v>
      </c>
      <c r="FN75">
        <v>-1.1725344602685801</v>
      </c>
      <c r="FO75">
        <v>-0.76843202991464699</v>
      </c>
      <c r="FP75">
        <v>-0.40410243035391302</v>
      </c>
      <c r="FQ75">
        <v>0</v>
      </c>
      <c r="FR75">
        <v>-0.54031369342907498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-0.61786140029627701</v>
      </c>
      <c r="GF75">
        <v>0.21295224212737701</v>
      </c>
      <c r="GG75">
        <v>0</v>
      </c>
      <c r="GH75">
        <v>4.8131918342500399E-2</v>
      </c>
      <c r="GI75">
        <v>-4.0367561166184403E-2</v>
      </c>
      <c r="GJ75">
        <v>-3.1709065000412401E-2</v>
      </c>
      <c r="GK75">
        <v>-8.6584961657719898E-3</v>
      </c>
      <c r="GL75">
        <v>0</v>
      </c>
      <c r="GM75">
        <v>5.4851472033452704E-3</v>
      </c>
      <c r="GN75">
        <v>5.7307888974252501E-3</v>
      </c>
      <c r="GO75">
        <v>-2.4564169407997899E-4</v>
      </c>
      <c r="GP75">
        <v>-4.2397351084242901E-3</v>
      </c>
      <c r="GQ75">
        <v>-3.13978350216714E-2</v>
      </c>
      <c r="GR75">
        <v>2.7158099913247E-2</v>
      </c>
      <c r="GS75">
        <v>-5.5948065152304598E-2</v>
      </c>
      <c r="GT75">
        <v>-5.2425888142073003E-2</v>
      </c>
      <c r="GU75">
        <v>-3.52217701023171E-3</v>
      </c>
      <c r="GV75">
        <v>-9.2445654611783903E-2</v>
      </c>
      <c r="GW75">
        <v>-6.0585172067224899E-2</v>
      </c>
      <c r="GX75">
        <v>-3.18604825445589E-2</v>
      </c>
      <c r="GY75">
        <v>0</v>
      </c>
      <c r="GZ75">
        <v>-4.2599731417122602E-2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4.8131918342500399E-2</v>
      </c>
      <c r="HH75">
        <v>-0.56972948195377604</v>
      </c>
      <c r="HI75">
        <v>0.16482032378487699</v>
      </c>
      <c r="HJ75">
        <v>-0.14839371976408899</v>
      </c>
      <c r="HK75">
        <v>-8.1721880488386203E-2</v>
      </c>
      <c r="HL75">
        <v>-0.63502475842137396</v>
      </c>
      <c r="HM75">
        <v>-0.79441819464589403</v>
      </c>
      <c r="HN75">
        <v>19.6263840720761</v>
      </c>
      <c r="HO75">
        <v>520.93795183805105</v>
      </c>
      <c r="HP75">
        <v>537.78467760413798</v>
      </c>
      <c r="HQ75">
        <v>1330.82843186326</v>
      </c>
      <c r="HR75">
        <v>497.66902100365201</v>
      </c>
    </row>
    <row r="76" spans="1:226" x14ac:dyDescent="0.35">
      <c r="A76" t="s">
        <v>301</v>
      </c>
      <c r="B76" t="s">
        <v>227</v>
      </c>
      <c r="C76">
        <v>5282.8</v>
      </c>
      <c r="D76">
        <v>0</v>
      </c>
      <c r="E76">
        <v>9546.2000000000007</v>
      </c>
      <c r="F76">
        <v>5.8584283396203602E-3</v>
      </c>
      <c r="G76">
        <v>55.344999999999999</v>
      </c>
      <c r="H76">
        <v>1.22357158533908E-2</v>
      </c>
      <c r="I76">
        <v>9568.2000000000007</v>
      </c>
      <c r="J76">
        <v>7.8048472209055796E-3</v>
      </c>
      <c r="K76">
        <v>3361.9</v>
      </c>
      <c r="L76">
        <v>6090</v>
      </c>
      <c r="M76">
        <v>55.210999999999999</v>
      </c>
      <c r="N76">
        <v>1.2321458039201301E-2</v>
      </c>
      <c r="O76">
        <v>119</v>
      </c>
      <c r="P76">
        <v>-1</v>
      </c>
      <c r="Q76">
        <v>0</v>
      </c>
      <c r="R76">
        <v>1078.2</v>
      </c>
      <c r="S76">
        <v>507.4</v>
      </c>
      <c r="T76">
        <v>987.6</v>
      </c>
      <c r="U76">
        <v>51.381999999999998</v>
      </c>
      <c r="V76">
        <v>5.7154041886864296E-3</v>
      </c>
      <c r="W76">
        <v>570.79999999999995</v>
      </c>
      <c r="X76">
        <v>41.442999999999998</v>
      </c>
      <c r="Y76">
        <v>40.087000000000003</v>
      </c>
      <c r="Z76">
        <v>8.9094707170362906E-3</v>
      </c>
      <c r="AA76">
        <v>47.685000000000002</v>
      </c>
      <c r="AB76">
        <v>6.4585575888052001E-3</v>
      </c>
      <c r="AC76">
        <v>1377.5</v>
      </c>
      <c r="AD76">
        <v>8.4436441502822E-3</v>
      </c>
      <c r="AE76">
        <v>0</v>
      </c>
      <c r="AF76">
        <v>0</v>
      </c>
      <c r="AG76">
        <v>87</v>
      </c>
      <c r="AH76">
        <v>20.388000000000002</v>
      </c>
      <c r="AI76">
        <v>0</v>
      </c>
      <c r="AJ76">
        <v>0</v>
      </c>
      <c r="AK76">
        <v>0</v>
      </c>
      <c r="AL76">
        <v>29.3</v>
      </c>
      <c r="AM76">
        <v>28.9</v>
      </c>
      <c r="AN76">
        <v>0.4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324.89999999999998</v>
      </c>
      <c r="AW76">
        <v>279.10000000000002</v>
      </c>
      <c r="AX76">
        <v>45.8</v>
      </c>
      <c r="AY76">
        <v>87</v>
      </c>
      <c r="AZ76">
        <v>53.7</v>
      </c>
      <c r="BA76">
        <v>13.2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13.2</v>
      </c>
      <c r="BJ76">
        <v>0</v>
      </c>
      <c r="BK76">
        <v>0</v>
      </c>
      <c r="BL76">
        <v>0</v>
      </c>
      <c r="BM76">
        <v>0</v>
      </c>
      <c r="BN76">
        <v>506.7</v>
      </c>
      <c r="BO76">
        <v>377.5</v>
      </c>
      <c r="BP76">
        <v>366.2</v>
      </c>
      <c r="BQ76">
        <v>1250.3</v>
      </c>
      <c r="BR76">
        <v>125.1</v>
      </c>
      <c r="BS76">
        <v>402.5</v>
      </c>
      <c r="BT76">
        <v>50.2</v>
      </c>
      <c r="BU76">
        <v>357.7</v>
      </c>
      <c r="BV76">
        <v>810.4</v>
      </c>
      <c r="BW76">
        <v>97.8</v>
      </c>
      <c r="BX76">
        <v>104.1</v>
      </c>
      <c r="BY76">
        <v>327.3</v>
      </c>
      <c r="BZ76">
        <v>8.5</v>
      </c>
      <c r="CA76">
        <v>439.9</v>
      </c>
      <c r="CB76">
        <v>27.3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379.3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140.69999999999999</v>
      </c>
      <c r="DB76">
        <v>87</v>
      </c>
      <c r="DC76">
        <v>53.7</v>
      </c>
      <c r="DD76">
        <v>123.680568033884</v>
      </c>
      <c r="DE76">
        <v>96.691068776471894</v>
      </c>
      <c r="DF76">
        <v>26.989499257412099</v>
      </c>
      <c r="DG76">
        <v>1235.14091017437</v>
      </c>
      <c r="DH76">
        <v>800.52311923577599</v>
      </c>
      <c r="DI76">
        <v>434.617790938594</v>
      </c>
      <c r="DJ76">
        <v>320.92016905333799</v>
      </c>
      <c r="DK76">
        <v>275.67586681090597</v>
      </c>
      <c r="DL76">
        <v>45.244302242431999</v>
      </c>
      <c r="DM76">
        <v>139.00949595702201</v>
      </c>
      <c r="DN76">
        <v>85.952676066667905</v>
      </c>
      <c r="DO76">
        <v>53.056819890353701</v>
      </c>
      <c r="DP76">
        <v>28.932820550431799</v>
      </c>
      <c r="DQ76">
        <v>28.536516987843601</v>
      </c>
      <c r="DR76">
        <v>0.39630356258824001</v>
      </c>
      <c r="DS76">
        <v>13.0373567538825</v>
      </c>
      <c r="DT76">
        <v>0</v>
      </c>
      <c r="DU76">
        <v>13.0373567538825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53.056819890353701</v>
      </c>
      <c r="EC76">
        <v>0</v>
      </c>
      <c r="ED76">
        <v>85.952676066667905</v>
      </c>
      <c r="EE76">
        <v>501.15425291992898</v>
      </c>
      <c r="EF76">
        <v>563.85685839490998</v>
      </c>
      <c r="EG76">
        <v>0</v>
      </c>
      <c r="EH76">
        <v>20.1435915583344</v>
      </c>
      <c r="EI76">
        <v>7.5814496340356801</v>
      </c>
      <c r="EJ76">
        <v>5.9886325265903801</v>
      </c>
      <c r="EK76">
        <v>1.5928171074453099</v>
      </c>
      <c r="EL76">
        <v>-4.7613933615093602</v>
      </c>
      <c r="EM76">
        <v>-7.3332462965016703</v>
      </c>
      <c r="EN76">
        <v>2.5718529349921901</v>
      </c>
      <c r="EO76">
        <v>-4.6007965990144699</v>
      </c>
      <c r="EP76">
        <v>-4.39310023178371</v>
      </c>
      <c r="EQ76">
        <v>-0.207696367230817</v>
      </c>
      <c r="ER76">
        <v>0.73867091831334597</v>
      </c>
      <c r="ES76">
        <v>0.289264052890914</v>
      </c>
      <c r="ET76">
        <v>0.44940686542242497</v>
      </c>
      <c r="EU76">
        <v>-1.1997638967511901</v>
      </c>
      <c r="EV76">
        <v>-1.19372600517315</v>
      </c>
      <c r="EW76">
        <v>9.3962108421968005E-2</v>
      </c>
      <c r="EX76">
        <v>0</v>
      </c>
      <c r="EY76">
        <v>-0.26566722943340998</v>
      </c>
      <c r="EZ76">
        <v>0</v>
      </c>
      <c r="FA76">
        <v>-0.44340561921128302</v>
      </c>
      <c r="FB76">
        <v>-0.31913955706625102</v>
      </c>
      <c r="FC76">
        <v>-0.124266062145045</v>
      </c>
      <c r="FD76">
        <v>0</v>
      </c>
      <c r="FE76">
        <v>1.8905519814322799E-2</v>
      </c>
      <c r="FF76">
        <v>2.3028290827835099E-2</v>
      </c>
      <c r="FG76">
        <v>1.79762806244174E-3</v>
      </c>
      <c r="FH76">
        <v>9.9139382182620805E-2</v>
      </c>
      <c r="FI76">
        <v>-0.28467897812046</v>
      </c>
      <c r="FJ76">
        <v>0.38381836030308197</v>
      </c>
      <c r="FK76">
        <v>-0.81145656547838296</v>
      </c>
      <c r="FL76">
        <v>-0.74605843832034202</v>
      </c>
      <c r="FM76">
        <v>-6.5398127158042801E-2</v>
      </c>
      <c r="FN76">
        <v>4.6104331129399899E-2</v>
      </c>
      <c r="FO76">
        <v>0.52517609588095604</v>
      </c>
      <c r="FP76">
        <v>-0.47907176475152302</v>
      </c>
      <c r="FQ76">
        <v>0</v>
      </c>
      <c r="FR76">
        <v>-0.54630761350373502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-0.48966592982830198</v>
      </c>
      <c r="GF76">
        <v>-0.14304623411671499</v>
      </c>
      <c r="GG76">
        <v>0</v>
      </c>
      <c r="GH76">
        <v>2.07376572018944E-2</v>
      </c>
      <c r="GI76">
        <v>-3.4173843484492997E-2</v>
      </c>
      <c r="GJ76">
        <v>-2.4596497654431702E-2</v>
      </c>
      <c r="GK76">
        <v>-9.5773458300613106E-3</v>
      </c>
      <c r="GL76">
        <v>0</v>
      </c>
      <c r="GM76">
        <v>1.9133656177477401E-3</v>
      </c>
      <c r="GN76">
        <v>1.77482010233797E-3</v>
      </c>
      <c r="GO76">
        <v>1.3854551540976799E-4</v>
      </c>
      <c r="GP76">
        <v>7.6408001682173998E-3</v>
      </c>
      <c r="GQ76">
        <v>-2.1940576348397699E-2</v>
      </c>
      <c r="GR76">
        <v>2.9581376516615202E-2</v>
      </c>
      <c r="GS76">
        <v>-6.2540005046503505E-2</v>
      </c>
      <c r="GT76">
        <v>-5.7499686961105301E-2</v>
      </c>
      <c r="GU76">
        <v>-5.0403180853982902E-3</v>
      </c>
      <c r="GV76">
        <v>3.5533203182607901E-3</v>
      </c>
      <c r="GW76">
        <v>4.0475999682540002E-2</v>
      </c>
      <c r="GX76">
        <v>-3.6922679364279197E-2</v>
      </c>
      <c r="GY76">
        <v>0</v>
      </c>
      <c r="GZ76">
        <v>-4.2104633025336E-2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2.07376572018944E-2</v>
      </c>
      <c r="HH76">
        <v>-0.46892827262640802</v>
      </c>
      <c r="HI76">
        <v>-0.16378389131860899</v>
      </c>
      <c r="HJ76">
        <v>-5.8986684728242797E-2</v>
      </c>
      <c r="HK76">
        <v>-6.6724310723863797E-2</v>
      </c>
      <c r="HL76">
        <v>-0.75842315939712401</v>
      </c>
      <c r="HM76">
        <v>-0.70880674641713104</v>
      </c>
      <c r="HN76">
        <v>20.1435915583344</v>
      </c>
      <c r="HO76">
        <v>521.29784447826296</v>
      </c>
      <c r="HP76">
        <v>543.71326683657605</v>
      </c>
      <c r="HQ76">
        <v>1358.82147820825</v>
      </c>
      <c r="HR76">
        <v>501.899842314674</v>
      </c>
    </row>
    <row r="77" spans="1:226" x14ac:dyDescent="0.35">
      <c r="A77" t="s">
        <v>302</v>
      </c>
      <c r="B77" t="s">
        <v>227</v>
      </c>
      <c r="C77">
        <v>5399.5</v>
      </c>
      <c r="D77">
        <v>0</v>
      </c>
      <c r="E77">
        <v>9673.4</v>
      </c>
      <c r="F77">
        <v>1.3324673692149701E-2</v>
      </c>
      <c r="G77">
        <v>55.853999999999999</v>
      </c>
      <c r="H77">
        <v>9.1968560845605597E-3</v>
      </c>
      <c r="I77">
        <v>9642.7999999999993</v>
      </c>
      <c r="J77">
        <v>7.7966597688174898E-3</v>
      </c>
      <c r="K77">
        <v>3434.5</v>
      </c>
      <c r="L77">
        <v>6159.2</v>
      </c>
      <c r="M77">
        <v>55.768999999999998</v>
      </c>
      <c r="N77">
        <v>1.0106681639528299E-2</v>
      </c>
      <c r="O77">
        <v>120.3</v>
      </c>
      <c r="P77">
        <v>-1</v>
      </c>
      <c r="Q77">
        <v>0</v>
      </c>
      <c r="R77">
        <v>1109.9000000000001</v>
      </c>
      <c r="S77">
        <v>525.6</v>
      </c>
      <c r="T77">
        <v>1014.9</v>
      </c>
      <c r="U77">
        <v>51.795999999999999</v>
      </c>
      <c r="V77">
        <v>8.0572963294538395E-3</v>
      </c>
      <c r="W77">
        <v>584.29999999999995</v>
      </c>
      <c r="X77">
        <v>41.917999999999999</v>
      </c>
      <c r="Y77">
        <v>40.606000000000002</v>
      </c>
      <c r="Z77">
        <v>1.2946840621648E-2</v>
      </c>
      <c r="AA77">
        <v>47.936</v>
      </c>
      <c r="AB77">
        <v>5.2637097619796496E-3</v>
      </c>
      <c r="AC77">
        <v>1394.1</v>
      </c>
      <c r="AD77">
        <v>1.1461525468716E-2</v>
      </c>
      <c r="AE77">
        <v>0</v>
      </c>
      <c r="AF77">
        <v>0</v>
      </c>
      <c r="AG77">
        <v>87.7</v>
      </c>
      <c r="AH77">
        <v>19.283999999999999</v>
      </c>
      <c r="AI77">
        <v>0</v>
      </c>
      <c r="AJ77">
        <v>0</v>
      </c>
      <c r="AK77">
        <v>0</v>
      </c>
      <c r="AL77">
        <v>28.6</v>
      </c>
      <c r="AM77">
        <v>28.2</v>
      </c>
      <c r="AN77">
        <v>0.4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326.8</v>
      </c>
      <c r="AW77">
        <v>280.3</v>
      </c>
      <c r="AX77">
        <v>46.5</v>
      </c>
      <c r="AY77">
        <v>89.7</v>
      </c>
      <c r="AZ77">
        <v>55.4</v>
      </c>
      <c r="BA77">
        <v>13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13</v>
      </c>
      <c r="BJ77">
        <v>0</v>
      </c>
      <c r="BK77">
        <v>0</v>
      </c>
      <c r="BL77">
        <v>0</v>
      </c>
      <c r="BM77">
        <v>0</v>
      </c>
      <c r="BN77">
        <v>517.20000000000005</v>
      </c>
      <c r="BO77">
        <v>382.6</v>
      </c>
      <c r="BP77">
        <v>373.7</v>
      </c>
      <c r="BQ77">
        <v>1273.5</v>
      </c>
      <c r="BR77">
        <v>130.9</v>
      </c>
      <c r="BS77">
        <v>409.6</v>
      </c>
      <c r="BT77">
        <v>50.2</v>
      </c>
      <c r="BU77">
        <v>365</v>
      </c>
      <c r="BV77">
        <v>824.8</v>
      </c>
      <c r="BW77">
        <v>102.7</v>
      </c>
      <c r="BX77">
        <v>107.6</v>
      </c>
      <c r="BY77">
        <v>332.4</v>
      </c>
      <c r="BZ77">
        <v>8.6999999999999993</v>
      </c>
      <c r="CA77">
        <v>448.7</v>
      </c>
      <c r="CB77">
        <v>28.2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383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145.1</v>
      </c>
      <c r="DB77">
        <v>89.7</v>
      </c>
      <c r="DC77">
        <v>55.4</v>
      </c>
      <c r="DD77">
        <v>129.63565412689499</v>
      </c>
      <c r="DE77">
        <v>101.711566535654</v>
      </c>
      <c r="DF77">
        <v>27.924087591240902</v>
      </c>
      <c r="DG77">
        <v>1260.8636159461</v>
      </c>
      <c r="DH77">
        <v>816.60954519932602</v>
      </c>
      <c r="DI77">
        <v>444.25407074677202</v>
      </c>
      <c r="DJ77">
        <v>323.51633913531703</v>
      </c>
      <c r="DK77">
        <v>277.47922515440803</v>
      </c>
      <c r="DL77">
        <v>46.037113980909602</v>
      </c>
      <c r="DM77">
        <v>143.677989893318</v>
      </c>
      <c r="DN77">
        <v>88.820718697361002</v>
      </c>
      <c r="DO77">
        <v>54.857271195957303</v>
      </c>
      <c r="DP77">
        <v>28.303874227961799</v>
      </c>
      <c r="DQ77">
        <v>27.9079169006176</v>
      </c>
      <c r="DR77">
        <v>0.39595732734418898</v>
      </c>
      <c r="DS77">
        <v>12.866591802358201</v>
      </c>
      <c r="DT77">
        <v>0</v>
      </c>
      <c r="DU77">
        <v>12.866591802358201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54.857271195957303</v>
      </c>
      <c r="EC77">
        <v>0</v>
      </c>
      <c r="ED77">
        <v>88.820718697361002</v>
      </c>
      <c r="EE77">
        <v>520.47186973610303</v>
      </c>
      <c r="EF77">
        <v>578.53110612015701</v>
      </c>
      <c r="EG77">
        <v>0</v>
      </c>
      <c r="EH77">
        <v>19.077944974733299</v>
      </c>
      <c r="EI77">
        <v>3.56029198981595</v>
      </c>
      <c r="EJ77">
        <v>3.1490532102637898</v>
      </c>
      <c r="EK77">
        <v>0.41123877955215699</v>
      </c>
      <c r="EL77">
        <v>0.81545223714533699</v>
      </c>
      <c r="EM77">
        <v>-0.10886787732351901</v>
      </c>
      <c r="EN77">
        <v>0.92432011446868501</v>
      </c>
      <c r="EO77">
        <v>-3.9167956235716002</v>
      </c>
      <c r="EP77">
        <v>-3.7968225870693599</v>
      </c>
      <c r="EQ77">
        <v>-0.11997303650223</v>
      </c>
      <c r="ER77">
        <v>1.8809998638457399</v>
      </c>
      <c r="ES77">
        <v>1.1424092974739199</v>
      </c>
      <c r="ET77">
        <v>0.73859056637182596</v>
      </c>
      <c r="EU77">
        <v>-1.1227775691236901</v>
      </c>
      <c r="EV77">
        <v>-1.21740656670119</v>
      </c>
      <c r="EW77">
        <v>-7.1613365633383403E-3</v>
      </c>
      <c r="EX77">
        <v>0</v>
      </c>
      <c r="EY77">
        <v>-0.43632410659016302</v>
      </c>
      <c r="EZ77">
        <v>0</v>
      </c>
      <c r="FA77">
        <v>-0.683429535495928</v>
      </c>
      <c r="FB77">
        <v>-0.58092519150982402</v>
      </c>
      <c r="FC77">
        <v>-0.102504343986105</v>
      </c>
      <c r="FD77">
        <v>0</v>
      </c>
      <c r="FE77">
        <v>-3.2704623824320399E-2</v>
      </c>
      <c r="FF77">
        <v>-3.4210587327364601E-2</v>
      </c>
      <c r="FG77">
        <v>1.0237834762691501E-3</v>
      </c>
      <c r="FH77">
        <v>0.56023735234219496</v>
      </c>
      <c r="FI77">
        <v>5.4570060753554403E-2</v>
      </c>
      <c r="FJ77">
        <v>0.50566729158864199</v>
      </c>
      <c r="FK77">
        <v>-1.0464427647592001</v>
      </c>
      <c r="FL77">
        <v>-0.94300936520159695</v>
      </c>
      <c r="FM77">
        <v>-0.103433399557607</v>
      </c>
      <c r="FN77">
        <v>-0.15211180214272199</v>
      </c>
      <c r="FO77">
        <v>0.35983691054585298</v>
      </c>
      <c r="FP77">
        <v>-0.51194871268853404</v>
      </c>
      <c r="FQ77">
        <v>0</v>
      </c>
      <c r="FR77">
        <v>-0.38552998899207802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0.76896363108481802</v>
      </c>
      <c r="GF77">
        <v>0.18985597534760401</v>
      </c>
      <c r="GG77">
        <v>0</v>
      </c>
      <c r="GH77">
        <v>-0.103753677140448</v>
      </c>
      <c r="GI77">
        <v>-5.1747522942070898E-2</v>
      </c>
      <c r="GJ77">
        <v>-4.3986158212298399E-2</v>
      </c>
      <c r="GK77">
        <v>-7.7613647297724896E-3</v>
      </c>
      <c r="GL77">
        <v>0</v>
      </c>
      <c r="GM77">
        <v>-2.51281925123763E-3</v>
      </c>
      <c r="GN77">
        <v>-2.5903374973396298E-3</v>
      </c>
      <c r="GO77">
        <v>7.7518246102002396E-5</v>
      </c>
      <c r="GP77">
        <v>4.24197283517979E-2</v>
      </c>
      <c r="GQ77">
        <v>4.1319043502350498E-3</v>
      </c>
      <c r="GR77">
        <v>3.8287824001562901E-2</v>
      </c>
      <c r="GS77">
        <v>-7.9233949023942096E-2</v>
      </c>
      <c r="GT77">
        <v>-7.1402238600863005E-2</v>
      </c>
      <c r="GU77">
        <v>-7.8317104230792006E-3</v>
      </c>
      <c r="GV77">
        <v>-1.15175136020808E-2</v>
      </c>
      <c r="GW77">
        <v>2.7245923415298901E-2</v>
      </c>
      <c r="GX77">
        <v>-3.87634370173797E-2</v>
      </c>
      <c r="GY77">
        <v>0</v>
      </c>
      <c r="GZ77">
        <v>-2.9191337093365501E-2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-0.103753677140448</v>
      </c>
      <c r="HH77">
        <v>0.66520995394436999</v>
      </c>
      <c r="HI77">
        <v>0.29360965248805199</v>
      </c>
      <c r="HJ77">
        <v>-9.0751462626023002E-2</v>
      </c>
      <c r="HK77">
        <v>-4.1031950934876001E-2</v>
      </c>
      <c r="HL77">
        <v>0.82703619287152297</v>
      </c>
      <c r="HM77">
        <v>-0.56659973771150696</v>
      </c>
      <c r="HN77">
        <v>19.077944974733299</v>
      </c>
      <c r="HO77">
        <v>539.54981471083704</v>
      </c>
      <c r="HP77">
        <v>559.45316114542402</v>
      </c>
      <c r="HQ77">
        <v>1390.4992700729899</v>
      </c>
      <c r="HR77">
        <v>508.36479505895602</v>
      </c>
    </row>
    <row r="78" spans="1:226" x14ac:dyDescent="0.35">
      <c r="A78" t="s">
        <v>303</v>
      </c>
      <c r="B78" t="s">
        <v>227</v>
      </c>
      <c r="C78">
        <v>5511.3</v>
      </c>
      <c r="D78">
        <v>0</v>
      </c>
      <c r="E78">
        <v>9771.7000000000007</v>
      </c>
      <c r="F78">
        <v>1.0161887237166E-2</v>
      </c>
      <c r="G78">
        <v>56.392000000000003</v>
      </c>
      <c r="H78">
        <v>9.6322555233287997E-3</v>
      </c>
      <c r="I78">
        <v>9717.2999999999993</v>
      </c>
      <c r="J78">
        <v>7.7259717094619899E-3</v>
      </c>
      <c r="K78">
        <v>3490.2</v>
      </c>
      <c r="L78">
        <v>6187.8</v>
      </c>
      <c r="M78">
        <v>56.41</v>
      </c>
      <c r="N78">
        <v>1.14938406641683E-2</v>
      </c>
      <c r="O78">
        <v>121.666666666667</v>
      </c>
      <c r="P78">
        <v>-1</v>
      </c>
      <c r="Q78">
        <v>0</v>
      </c>
      <c r="R78">
        <v>1116.5999999999999</v>
      </c>
      <c r="S78">
        <v>519.9</v>
      </c>
      <c r="T78">
        <v>996.4</v>
      </c>
      <c r="U78">
        <v>52.18</v>
      </c>
      <c r="V78">
        <v>7.4136998996061597E-3</v>
      </c>
      <c r="W78">
        <v>596.70000000000005</v>
      </c>
      <c r="X78">
        <v>42.469000000000001</v>
      </c>
      <c r="Y78">
        <v>41.222000000000001</v>
      </c>
      <c r="Z78">
        <v>1.51701718957789E-2</v>
      </c>
      <c r="AA78">
        <v>48.167999999999999</v>
      </c>
      <c r="AB78">
        <v>4.8397863818423498E-3</v>
      </c>
      <c r="AC78">
        <v>1405.3</v>
      </c>
      <c r="AD78">
        <v>1.3144711102629001E-2</v>
      </c>
      <c r="AE78">
        <v>0</v>
      </c>
      <c r="AF78">
        <v>0</v>
      </c>
      <c r="AG78">
        <v>88.7</v>
      </c>
      <c r="AH78">
        <v>20.192</v>
      </c>
      <c r="AI78">
        <v>0</v>
      </c>
      <c r="AJ78">
        <v>0</v>
      </c>
      <c r="AK78">
        <v>0</v>
      </c>
      <c r="AL78">
        <v>28</v>
      </c>
      <c r="AM78">
        <v>27.6</v>
      </c>
      <c r="AN78">
        <v>0.4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343.3</v>
      </c>
      <c r="AW78">
        <v>296.5</v>
      </c>
      <c r="AX78">
        <v>46.8</v>
      </c>
      <c r="AY78">
        <v>93.8</v>
      </c>
      <c r="AZ78">
        <v>57.4</v>
      </c>
      <c r="BA78">
        <v>13.6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13.6</v>
      </c>
      <c r="BJ78">
        <v>0</v>
      </c>
      <c r="BK78">
        <v>0</v>
      </c>
      <c r="BL78">
        <v>0</v>
      </c>
      <c r="BM78">
        <v>0</v>
      </c>
      <c r="BN78">
        <v>552.9</v>
      </c>
      <c r="BO78">
        <v>391</v>
      </c>
      <c r="BP78">
        <v>379.7</v>
      </c>
      <c r="BQ78">
        <v>1323.6</v>
      </c>
      <c r="BR78">
        <v>132.69999999999999</v>
      </c>
      <c r="BS78">
        <v>439.5</v>
      </c>
      <c r="BT78">
        <v>50.8</v>
      </c>
      <c r="BU78">
        <v>370.9</v>
      </c>
      <c r="BV78">
        <v>861.2</v>
      </c>
      <c r="BW78">
        <v>104.9</v>
      </c>
      <c r="BX78">
        <v>113.4</v>
      </c>
      <c r="BY78">
        <v>340.2</v>
      </c>
      <c r="BZ78">
        <v>8.8000000000000007</v>
      </c>
      <c r="CA78">
        <v>462.4</v>
      </c>
      <c r="CB78">
        <v>27.8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403.9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151.19999999999999</v>
      </c>
      <c r="DB78">
        <v>93.8</v>
      </c>
      <c r="DC78">
        <v>57.4</v>
      </c>
      <c r="DD78">
        <v>131.19545625705999</v>
      </c>
      <c r="DE78">
        <v>103.71958256379</v>
      </c>
      <c r="DF78">
        <v>27.475873693270501</v>
      </c>
      <c r="DG78">
        <v>1308.9625939141799</v>
      </c>
      <c r="DH78">
        <v>851.719880220194</v>
      </c>
      <c r="DI78">
        <v>457.24271369398798</v>
      </c>
      <c r="DJ78">
        <v>339.54381287094998</v>
      </c>
      <c r="DK78">
        <v>293.27827646183403</v>
      </c>
      <c r="DL78">
        <v>46.265536409116201</v>
      </c>
      <c r="DM78">
        <v>149.53224371962901</v>
      </c>
      <c r="DN78">
        <v>92.769002492424093</v>
      </c>
      <c r="DO78">
        <v>56.7632412272051</v>
      </c>
      <c r="DP78">
        <v>27.671276157004801</v>
      </c>
      <c r="DQ78">
        <v>27.275873693270501</v>
      </c>
      <c r="DR78">
        <v>0.39540246373433302</v>
      </c>
      <c r="DS78">
        <v>13.450580071365801</v>
      </c>
      <c r="DT78">
        <v>0</v>
      </c>
      <c r="DU78">
        <v>13.450580071365801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56.7632412272051</v>
      </c>
      <c r="EC78">
        <v>0</v>
      </c>
      <c r="ED78">
        <v>92.769002492424093</v>
      </c>
      <c r="EE78">
        <v>513.85883734691299</v>
      </c>
      <c r="EF78">
        <v>589.98414889992603</v>
      </c>
      <c r="EG78">
        <v>0</v>
      </c>
      <c r="EH78">
        <v>19.9703527766322</v>
      </c>
      <c r="EI78">
        <v>-0.71587343970818995</v>
      </c>
      <c r="EJ78">
        <v>0.22612526922817699</v>
      </c>
      <c r="EK78">
        <v>-0.94199870893637105</v>
      </c>
      <c r="EL78">
        <v>25.623568942181901</v>
      </c>
      <c r="EM78">
        <v>20.547498754229899</v>
      </c>
      <c r="EN78">
        <v>5.0760701879521504</v>
      </c>
      <c r="EO78">
        <v>10.2189653162976</v>
      </c>
      <c r="EP78">
        <v>10.812686591671399</v>
      </c>
      <c r="EQ78">
        <v>-0.59372127537380903</v>
      </c>
      <c r="ER78">
        <v>3.3112052245862502</v>
      </c>
      <c r="ES78">
        <v>2.37598283008536</v>
      </c>
      <c r="ET78">
        <v>0.93522239450088296</v>
      </c>
      <c r="EU78">
        <v>-1.14968663388582</v>
      </c>
      <c r="EV78">
        <v>-1.1419987089363699</v>
      </c>
      <c r="EW78">
        <v>-7.6879249494520904E-3</v>
      </c>
      <c r="EX78">
        <v>0</v>
      </c>
      <c r="EY78">
        <v>0.35014243914280602</v>
      </c>
      <c r="EZ78">
        <v>0</v>
      </c>
      <c r="FA78">
        <v>-0.78395339331709102</v>
      </c>
      <c r="FB78">
        <v>-0.54539398983672305</v>
      </c>
      <c r="FC78">
        <v>-0.23855940348037399</v>
      </c>
      <c r="FD78">
        <v>0</v>
      </c>
      <c r="FE78">
        <v>-8.6954021858857505E-2</v>
      </c>
      <c r="FF78">
        <v>-8.8363392556496403E-2</v>
      </c>
      <c r="FG78">
        <v>1.610024379002E-3</v>
      </c>
      <c r="FH78">
        <v>1.4160314474297999</v>
      </c>
      <c r="FI78">
        <v>0.86218529472690297</v>
      </c>
      <c r="FJ78">
        <v>0.55384615270289805</v>
      </c>
      <c r="FK78">
        <v>-0.90097098524362795</v>
      </c>
      <c r="FL78">
        <v>-0.84817852331642096</v>
      </c>
      <c r="FM78">
        <v>-5.2792461927207802E-2</v>
      </c>
      <c r="FN78">
        <v>-4.3718487874207996</v>
      </c>
      <c r="FO78">
        <v>-3.3568829487939902</v>
      </c>
      <c r="FP78">
        <v>-1.0149658386267799</v>
      </c>
      <c r="FQ78">
        <v>0</v>
      </c>
      <c r="FR78">
        <v>-0.18052212592084499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-1.0117537844412501</v>
      </c>
      <c r="GF78">
        <v>1.52058548306586E-2</v>
      </c>
      <c r="GG78">
        <v>0</v>
      </c>
      <c r="GH78">
        <v>4.9314338065916299E-2</v>
      </c>
      <c r="GI78">
        <v>-5.80759991345196E-2</v>
      </c>
      <c r="GJ78">
        <v>-4.0403295848632101E-2</v>
      </c>
      <c r="GK78">
        <v>-1.7672703285887499E-2</v>
      </c>
      <c r="GL78">
        <v>0</v>
      </c>
      <c r="GM78">
        <v>-6.4267704918969798E-3</v>
      </c>
      <c r="GN78">
        <v>-6.5460426007220201E-3</v>
      </c>
      <c r="GO78">
        <v>1.1927210882503901E-4</v>
      </c>
      <c r="GP78">
        <v>0.104900931377335</v>
      </c>
      <c r="GQ78">
        <v>6.3871491414160805E-2</v>
      </c>
      <c r="GR78">
        <v>4.1029439963174201E-2</v>
      </c>
      <c r="GS78">
        <v>-6.6744771570969794E-2</v>
      </c>
      <c r="GT78">
        <v>-6.2833856713875105E-2</v>
      </c>
      <c r="GU78">
        <v>-3.9109148570947603E-3</v>
      </c>
      <c r="GV78">
        <v>-0.32387063894218099</v>
      </c>
      <c r="GW78">
        <v>-0.24868102222753899</v>
      </c>
      <c r="GX78">
        <v>-7.5189616714642499E-2</v>
      </c>
      <c r="GY78">
        <v>0</v>
      </c>
      <c r="GZ78">
        <v>-1.33732475911358E-2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4.9314338065916299E-2</v>
      </c>
      <c r="HH78">
        <v>-0.96243944637532897</v>
      </c>
      <c r="HI78">
        <v>-3.4108483235257697E-2</v>
      </c>
      <c r="HJ78">
        <v>-0.39061541051315102</v>
      </c>
      <c r="HK78">
        <v>2.7024914159782702E-2</v>
      </c>
      <c r="HL78">
        <v>-1.36013842596396</v>
      </c>
      <c r="HM78">
        <v>-0.48163753772773299</v>
      </c>
      <c r="HN78">
        <v>19.9703527766322</v>
      </c>
      <c r="HO78">
        <v>533.829190123545</v>
      </c>
      <c r="HP78">
        <v>570.01379612329401</v>
      </c>
      <c r="HQ78">
        <v>1440.1580501712399</v>
      </c>
      <c r="HR78">
        <v>530.19791281895004</v>
      </c>
    </row>
    <row r="79" spans="1:226" x14ac:dyDescent="0.35">
      <c r="A79" t="s">
        <v>304</v>
      </c>
      <c r="B79" t="s">
        <v>227</v>
      </c>
      <c r="C79">
        <v>5612.5</v>
      </c>
      <c r="D79">
        <v>0</v>
      </c>
      <c r="E79">
        <v>9846.2999999999993</v>
      </c>
      <c r="F79">
        <v>7.63429086034151E-3</v>
      </c>
      <c r="G79">
        <v>57.002000000000002</v>
      </c>
      <c r="H79">
        <v>1.0817137182579199E-2</v>
      </c>
      <c r="I79">
        <v>9791.7999999999993</v>
      </c>
      <c r="J79">
        <v>7.6667387031377201E-3</v>
      </c>
      <c r="K79">
        <v>3553.8</v>
      </c>
      <c r="L79">
        <v>6216.7</v>
      </c>
      <c r="M79">
        <v>57.17</v>
      </c>
      <c r="N79">
        <v>1.34727885126751E-2</v>
      </c>
      <c r="O79">
        <v>123.633333333333</v>
      </c>
      <c r="P79">
        <v>-1</v>
      </c>
      <c r="Q79">
        <v>0</v>
      </c>
      <c r="R79">
        <v>1145.8</v>
      </c>
      <c r="S79">
        <v>534.29999999999995</v>
      </c>
      <c r="T79">
        <v>1016.6</v>
      </c>
      <c r="U79">
        <v>52.563000000000002</v>
      </c>
      <c r="V79">
        <v>7.3399770026829599E-3</v>
      </c>
      <c r="W79">
        <v>611.5</v>
      </c>
      <c r="X79">
        <v>43.045999999999999</v>
      </c>
      <c r="Y79">
        <v>41.835999999999999</v>
      </c>
      <c r="Z79">
        <v>1.48949590024743E-2</v>
      </c>
      <c r="AA79">
        <v>48.558999999999997</v>
      </c>
      <c r="AB79">
        <v>8.1174223550903903E-3</v>
      </c>
      <c r="AC79">
        <v>1420.8</v>
      </c>
      <c r="AD79">
        <v>1.3586380654124101E-2</v>
      </c>
      <c r="AE79">
        <v>0</v>
      </c>
      <c r="AF79">
        <v>0</v>
      </c>
      <c r="AG79">
        <v>89.1</v>
      </c>
      <c r="AH79">
        <v>19.936</v>
      </c>
      <c r="AI79">
        <v>0</v>
      </c>
      <c r="AJ79">
        <v>0</v>
      </c>
      <c r="AK79">
        <v>0</v>
      </c>
      <c r="AL79">
        <v>27.4</v>
      </c>
      <c r="AM79">
        <v>27</v>
      </c>
      <c r="AN79">
        <v>0.4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345.4</v>
      </c>
      <c r="AW79">
        <v>297.7</v>
      </c>
      <c r="AX79">
        <v>47.7</v>
      </c>
      <c r="AY79">
        <v>96.9</v>
      </c>
      <c r="AZ79">
        <v>59.6</v>
      </c>
      <c r="BA79">
        <v>13.7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13.7</v>
      </c>
      <c r="BJ79">
        <v>0</v>
      </c>
      <c r="BK79">
        <v>0</v>
      </c>
      <c r="BL79">
        <v>0</v>
      </c>
      <c r="BM79">
        <v>0</v>
      </c>
      <c r="BN79">
        <v>566.70000000000005</v>
      </c>
      <c r="BO79">
        <v>397.5</v>
      </c>
      <c r="BP79">
        <v>384.3</v>
      </c>
      <c r="BQ79">
        <v>1348.4</v>
      </c>
      <c r="BR79">
        <v>118.6</v>
      </c>
      <c r="BS79">
        <v>448.4</v>
      </c>
      <c r="BT79">
        <v>49.2</v>
      </c>
      <c r="BU79">
        <v>375.4</v>
      </c>
      <c r="BV79">
        <v>873</v>
      </c>
      <c r="BW79">
        <v>94.4</v>
      </c>
      <c r="BX79">
        <v>118.3</v>
      </c>
      <c r="BY79">
        <v>348.2</v>
      </c>
      <c r="BZ79">
        <v>8.9</v>
      </c>
      <c r="CA79">
        <v>475.4</v>
      </c>
      <c r="CB79">
        <v>24.2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408.3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156.5</v>
      </c>
      <c r="DB79">
        <v>96.9</v>
      </c>
      <c r="DC79">
        <v>59.6</v>
      </c>
      <c r="DD79">
        <v>116.812160964368</v>
      </c>
      <c r="DE79">
        <v>92.986704485020397</v>
      </c>
      <c r="DF79">
        <v>23.825456479347601</v>
      </c>
      <c r="DG79">
        <v>1330.5674171246201</v>
      </c>
      <c r="DH79">
        <v>861.397234532884</v>
      </c>
      <c r="DI79">
        <v>469.17018259173898</v>
      </c>
      <c r="DJ79">
        <v>340.77479170359902</v>
      </c>
      <c r="DK79">
        <v>293.705318205992</v>
      </c>
      <c r="DL79">
        <v>47.069473497606801</v>
      </c>
      <c r="DM79">
        <v>154.46291437688399</v>
      </c>
      <c r="DN79">
        <v>95.636252437511104</v>
      </c>
      <c r="DO79">
        <v>58.8266619393724</v>
      </c>
      <c r="DP79">
        <v>27.022761921645099</v>
      </c>
      <c r="DQ79">
        <v>26.628151037050198</v>
      </c>
      <c r="DR79">
        <v>0.39461088459492999</v>
      </c>
      <c r="DS79">
        <v>13.5167700762276</v>
      </c>
      <c r="DT79">
        <v>0</v>
      </c>
      <c r="DU79">
        <v>13.5167700762276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58.8266619393724</v>
      </c>
      <c r="EC79">
        <v>0</v>
      </c>
      <c r="ED79">
        <v>95.636252437511104</v>
      </c>
      <c r="EE79">
        <v>527.29549725226002</v>
      </c>
      <c r="EF79">
        <v>603.46078709448705</v>
      </c>
      <c r="EG79">
        <v>0</v>
      </c>
      <c r="EH79">
        <v>19.663957454352101</v>
      </c>
      <c r="EI79">
        <v>-16.905215261538402</v>
      </c>
      <c r="EJ79">
        <v>-12.7175364049388</v>
      </c>
      <c r="EK79">
        <v>-4.1876788565996002</v>
      </c>
      <c r="EL79">
        <v>-3.18027822284989</v>
      </c>
      <c r="EM79">
        <v>-6.4053608382580496</v>
      </c>
      <c r="EN79">
        <v>3.2250826154081</v>
      </c>
      <c r="EO79">
        <v>-5.1571996931884296</v>
      </c>
      <c r="EP79">
        <v>-5.0678698194884104</v>
      </c>
      <c r="EQ79">
        <v>-8.9329873700044998E-2</v>
      </c>
      <c r="ER79">
        <v>2.1037034849691199</v>
      </c>
      <c r="ES79">
        <v>1.1171123471567601</v>
      </c>
      <c r="ET79">
        <v>0.98659113781234697</v>
      </c>
      <c r="EU79">
        <v>-1.1919067620427599</v>
      </c>
      <c r="EV79">
        <v>-1.18345095115643</v>
      </c>
      <c r="EW79">
        <v>-8.4558108863251307E-3</v>
      </c>
      <c r="EX79">
        <v>0</v>
      </c>
      <c r="EY79">
        <v>-0.187497570135054</v>
      </c>
      <c r="EZ79">
        <v>0</v>
      </c>
      <c r="FA79">
        <v>-0.77756098488231395</v>
      </c>
      <c r="FB79">
        <v>-0.55014886050077405</v>
      </c>
      <c r="FC79">
        <v>-0.227412124381553</v>
      </c>
      <c r="FD79">
        <v>0</v>
      </c>
      <c r="FE79">
        <v>-0.151015754668089</v>
      </c>
      <c r="FF79">
        <v>-0.153140561390611</v>
      </c>
      <c r="FG79">
        <v>1.19598656107699E-3</v>
      </c>
      <c r="FH79">
        <v>1.8077803856357499</v>
      </c>
      <c r="FI79">
        <v>1.1080729187115701</v>
      </c>
      <c r="FJ79">
        <v>0.69970746692418295</v>
      </c>
      <c r="FK79">
        <v>-0.32512397143445998</v>
      </c>
      <c r="FL79">
        <v>-0.42659780957264498</v>
      </c>
      <c r="FM79">
        <v>0.101473838138183</v>
      </c>
      <c r="FN79">
        <v>-0.71307486130339803</v>
      </c>
      <c r="FO79">
        <v>8.9828387127943402E-2</v>
      </c>
      <c r="FP79">
        <v>-0.80290324843132799</v>
      </c>
      <c r="FQ79">
        <v>0</v>
      </c>
      <c r="FR79">
        <v>-4.6842648243324403E-2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0.47887130111181198</v>
      </c>
      <c r="GF79">
        <v>0.15373967517804299</v>
      </c>
      <c r="GG79">
        <v>0</v>
      </c>
      <c r="GH79">
        <v>-4.17116673080936E-2</v>
      </c>
      <c r="GI79">
        <v>-5.6433943707098297E-2</v>
      </c>
      <c r="GJ79">
        <v>-3.9928790702794197E-2</v>
      </c>
      <c r="GK79">
        <v>-1.65051530043041E-2</v>
      </c>
      <c r="GL79">
        <v>0</v>
      </c>
      <c r="GM79">
        <v>-1.1027857298970101E-2</v>
      </c>
      <c r="GN79">
        <v>-1.1114659800091501E-2</v>
      </c>
      <c r="GO79">
        <v>8.6802501121476997E-5</v>
      </c>
      <c r="GP79">
        <v>0.13120536974113201</v>
      </c>
      <c r="GQ79">
        <v>8.0421890930384099E-2</v>
      </c>
      <c r="GR79">
        <v>5.0783478810747601E-2</v>
      </c>
      <c r="GS79">
        <v>-2.3596898839436099E-2</v>
      </c>
      <c r="GT79">
        <v>-3.0961683056458199E-2</v>
      </c>
      <c r="GU79">
        <v>7.3647842170220003E-3</v>
      </c>
      <c r="GV79">
        <v>-5.1753659666748997E-2</v>
      </c>
      <c r="GW79">
        <v>6.5195788382373197E-3</v>
      </c>
      <c r="GX79">
        <v>-5.8273238504986301E-2</v>
      </c>
      <c r="GY79">
        <v>0</v>
      </c>
      <c r="GZ79">
        <v>-3.3997531067678699E-3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-4.17116673080936E-2</v>
      </c>
      <c r="HH79">
        <v>0.43715963380371903</v>
      </c>
      <c r="HI79">
        <v>0.19545134248613699</v>
      </c>
      <c r="HJ79">
        <v>-7.5350558506185203E-2</v>
      </c>
      <c r="HK79">
        <v>6.0343815628295501E-2</v>
      </c>
      <c r="HL79">
        <v>0.61760423341196602</v>
      </c>
      <c r="HM79">
        <v>-0.168480289769398</v>
      </c>
      <c r="HN79">
        <v>19.663957454352101</v>
      </c>
      <c r="HO79">
        <v>546.95945470661195</v>
      </c>
      <c r="HP79">
        <v>583.796829640135</v>
      </c>
      <c r="HQ79">
        <v>1447.37957808899</v>
      </c>
      <c r="HR79">
        <v>535.77723807835503</v>
      </c>
    </row>
    <row r="80" spans="1:226" x14ac:dyDescent="0.35">
      <c r="A80" t="s">
        <v>305</v>
      </c>
      <c r="B80" t="s">
        <v>227</v>
      </c>
      <c r="C80">
        <v>5695.4</v>
      </c>
      <c r="D80">
        <v>0</v>
      </c>
      <c r="E80">
        <v>9919.2000000000007</v>
      </c>
      <c r="F80">
        <v>7.4037963498980704E-3</v>
      </c>
      <c r="G80">
        <v>57.424999999999997</v>
      </c>
      <c r="H80">
        <v>7.4207922529032598E-3</v>
      </c>
      <c r="I80">
        <v>9865.9</v>
      </c>
      <c r="J80">
        <v>7.5675565268897797E-3</v>
      </c>
      <c r="K80">
        <v>3609.4</v>
      </c>
      <c r="L80">
        <v>6276.9</v>
      </c>
      <c r="M80">
        <v>57.506999999999998</v>
      </c>
      <c r="N80">
        <v>5.8947000174915899E-3</v>
      </c>
      <c r="O80">
        <v>124.6</v>
      </c>
      <c r="P80">
        <v>-1</v>
      </c>
      <c r="Q80">
        <v>0</v>
      </c>
      <c r="R80">
        <v>1164.5999999999999</v>
      </c>
      <c r="S80">
        <v>541.4</v>
      </c>
      <c r="T80">
        <v>1025</v>
      </c>
      <c r="U80">
        <v>52.825000000000003</v>
      </c>
      <c r="V80">
        <v>4.9844947967201403E-3</v>
      </c>
      <c r="W80">
        <v>623.20000000000005</v>
      </c>
      <c r="X80">
        <v>43.45</v>
      </c>
      <c r="Y80">
        <v>42.247999999999998</v>
      </c>
      <c r="Z80">
        <v>9.8479778181470596E-3</v>
      </c>
      <c r="AA80">
        <v>48.918999999999997</v>
      </c>
      <c r="AB80">
        <v>7.4136617310900403E-3</v>
      </c>
      <c r="AC80">
        <v>1434.5</v>
      </c>
      <c r="AD80">
        <v>9.3853087394881705E-3</v>
      </c>
      <c r="AE80">
        <v>0</v>
      </c>
      <c r="AF80">
        <v>0</v>
      </c>
      <c r="AG80">
        <v>95</v>
      </c>
      <c r="AH80">
        <v>18.832000000000001</v>
      </c>
      <c r="AI80">
        <v>0</v>
      </c>
      <c r="AJ80">
        <v>0</v>
      </c>
      <c r="AK80">
        <v>0</v>
      </c>
      <c r="AL80">
        <v>27.1</v>
      </c>
      <c r="AM80">
        <v>26.7</v>
      </c>
      <c r="AN80">
        <v>0.4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348.5</v>
      </c>
      <c r="AW80">
        <v>299.39999999999998</v>
      </c>
      <c r="AX80">
        <v>49.1</v>
      </c>
      <c r="AY80">
        <v>99.7</v>
      </c>
      <c r="AZ80">
        <v>61.9</v>
      </c>
      <c r="BA80">
        <v>14.6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14.6</v>
      </c>
      <c r="BJ80">
        <v>0</v>
      </c>
      <c r="BK80">
        <v>0</v>
      </c>
      <c r="BL80">
        <v>0</v>
      </c>
      <c r="BM80">
        <v>0</v>
      </c>
      <c r="BN80">
        <v>571.6</v>
      </c>
      <c r="BO80">
        <v>403.9</v>
      </c>
      <c r="BP80">
        <v>388.9</v>
      </c>
      <c r="BQ80">
        <v>1364.3</v>
      </c>
      <c r="BR80">
        <v>114.4</v>
      </c>
      <c r="BS80">
        <v>457.1</v>
      </c>
      <c r="BT80">
        <v>50</v>
      </c>
      <c r="BU80">
        <v>379.8</v>
      </c>
      <c r="BV80">
        <v>886.9</v>
      </c>
      <c r="BW80">
        <v>91.6</v>
      </c>
      <c r="BX80">
        <v>114.5</v>
      </c>
      <c r="BY80">
        <v>353.9</v>
      </c>
      <c r="BZ80">
        <v>9</v>
      </c>
      <c r="CA80">
        <v>477.4</v>
      </c>
      <c r="CB80">
        <v>22.8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413.7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161.6</v>
      </c>
      <c r="DB80">
        <v>99.7</v>
      </c>
      <c r="DC80">
        <v>61.9</v>
      </c>
      <c r="DD80">
        <v>113.700888577925</v>
      </c>
      <c r="DE80">
        <v>91.043540318348803</v>
      </c>
      <c r="DF80">
        <v>22.6573482595767</v>
      </c>
      <c r="DG80">
        <v>1356.3515864964099</v>
      </c>
      <c r="DH80">
        <v>881.75392688473005</v>
      </c>
      <c r="DI80">
        <v>474.59765961168398</v>
      </c>
      <c r="DJ80">
        <v>346.463970613958</v>
      </c>
      <c r="DK80">
        <v>297.645147804793</v>
      </c>
      <c r="DL80">
        <v>48.818822809165702</v>
      </c>
      <c r="DM80">
        <v>160.67747944726301</v>
      </c>
      <c r="DN80">
        <v>99.128803568305102</v>
      </c>
      <c r="DO80">
        <v>61.548675878957503</v>
      </c>
      <c r="DP80">
        <v>26.9384852195207</v>
      </c>
      <c r="DQ80">
        <v>26.540843099527699</v>
      </c>
      <c r="DR80">
        <v>0.39764211999300297</v>
      </c>
      <c r="DS80">
        <v>14.519242609760401</v>
      </c>
      <c r="DT80">
        <v>0</v>
      </c>
      <c r="DU80">
        <v>14.519242609760401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61.548675878957503</v>
      </c>
      <c r="EC80">
        <v>0</v>
      </c>
      <c r="ED80">
        <v>99.128803568305102</v>
      </c>
      <c r="EE80">
        <v>538.25046178065395</v>
      </c>
      <c r="EF80">
        <v>619.59539093930402</v>
      </c>
      <c r="EG80">
        <v>0</v>
      </c>
      <c r="EH80">
        <v>18.714483260451299</v>
      </c>
      <c r="EI80">
        <v>-5.7966236261636501</v>
      </c>
      <c r="EJ80">
        <v>-4.0708370177896098</v>
      </c>
      <c r="EK80">
        <v>-1.7257866083740301</v>
      </c>
      <c r="EL80">
        <v>-2.25250672444372</v>
      </c>
      <c r="EM80">
        <v>2.1474500367551199</v>
      </c>
      <c r="EN80">
        <v>-4.3999567611988901</v>
      </c>
      <c r="EO80">
        <v>-1.5498634104293401</v>
      </c>
      <c r="EP80">
        <v>-2.30771377326238</v>
      </c>
      <c r="EQ80">
        <v>0.75785036283301099</v>
      </c>
      <c r="ER80">
        <v>2.9931568508042998</v>
      </c>
      <c r="ES80">
        <v>1.4955073408494399</v>
      </c>
      <c r="ET80">
        <v>1.4976495099548699</v>
      </c>
      <c r="EU80">
        <v>-0.66886582931604699</v>
      </c>
      <c r="EV80">
        <v>-0.66348092669829795</v>
      </c>
      <c r="EW80">
        <v>-5.3849026177525397E-3</v>
      </c>
      <c r="EX80">
        <v>0</v>
      </c>
      <c r="EY80">
        <v>0.715567085341975</v>
      </c>
      <c r="EZ80">
        <v>0</v>
      </c>
      <c r="FA80">
        <v>-9.1101017450658697E-2</v>
      </c>
      <c r="FB80">
        <v>-8.0936907333475097E-2</v>
      </c>
      <c r="FC80">
        <v>-1.0164110117191601E-2</v>
      </c>
      <c r="FD80">
        <v>0</v>
      </c>
      <c r="FE80">
        <v>-0.18500770238160399</v>
      </c>
      <c r="FF80">
        <v>-0.18442260889088399</v>
      </c>
      <c r="FG80">
        <v>7.5189527969320505E-4</v>
      </c>
      <c r="FH80">
        <v>2.3150397204462201</v>
      </c>
      <c r="FI80">
        <v>1.3794776585022299</v>
      </c>
      <c r="FJ80">
        <v>0.93556206194398295</v>
      </c>
      <c r="FK80">
        <v>-0.117659208898719</v>
      </c>
      <c r="FL80">
        <v>-0.27992274252992899</v>
      </c>
      <c r="FM80">
        <v>0.16226353363120899</v>
      </c>
      <c r="FN80">
        <v>-0.72640442893179202</v>
      </c>
      <c r="FO80">
        <v>-0.35386137848052801</v>
      </c>
      <c r="FP80">
        <v>-0.37254305045123898</v>
      </c>
      <c r="FQ80">
        <v>0</v>
      </c>
      <c r="FR80">
        <v>0.103312610366268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2.8040194408566501E-2</v>
      </c>
      <c r="GF80">
        <v>9.5025239348591001E-2</v>
      </c>
      <c r="GG80">
        <v>0</v>
      </c>
      <c r="GH80">
        <v>-9.9967256459052897E-2</v>
      </c>
      <c r="GI80">
        <v>-6.4927228472635599E-3</v>
      </c>
      <c r="GJ80">
        <v>-5.7683319257710603E-3</v>
      </c>
      <c r="GK80">
        <v>-7.2439092149249895E-4</v>
      </c>
      <c r="GL80">
        <v>0</v>
      </c>
      <c r="GM80">
        <v>-1.30901176738488E-2</v>
      </c>
      <c r="GN80">
        <v>-1.3143704865274599E-2</v>
      </c>
      <c r="GO80">
        <v>5.3587191425796303E-5</v>
      </c>
      <c r="GP80">
        <v>0.164991694998394</v>
      </c>
      <c r="GQ80">
        <v>9.8314666084791794E-2</v>
      </c>
      <c r="GR80">
        <v>6.6677028913602304E-2</v>
      </c>
      <c r="GS80">
        <v>-8.3855115473474694E-3</v>
      </c>
      <c r="GT80">
        <v>-1.9949950469839099E-2</v>
      </c>
      <c r="GU80">
        <v>1.15644389224915E-2</v>
      </c>
      <c r="GV80">
        <v>-5.1770471549702803E-2</v>
      </c>
      <c r="GW80">
        <v>-2.5219519179013199E-2</v>
      </c>
      <c r="GX80">
        <v>-2.65509523706897E-2</v>
      </c>
      <c r="GY80">
        <v>0</v>
      </c>
      <c r="GZ80">
        <v>7.3630368189767899E-3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-9.9967256459052897E-2</v>
      </c>
      <c r="HH80">
        <v>-7.1927062050486407E-2</v>
      </c>
      <c r="HI80">
        <v>0.194992495807644</v>
      </c>
      <c r="HJ80">
        <v>-6.0155983097050399E-2</v>
      </c>
      <c r="HK80">
        <v>0.15277189129625901</v>
      </c>
      <c r="HL80">
        <v>0.21568134195636601</v>
      </c>
      <c r="HM80">
        <v>7.5045835568974595E-2</v>
      </c>
      <c r="HN80">
        <v>18.714483260451299</v>
      </c>
      <c r="HO80">
        <v>556.96494504110501</v>
      </c>
      <c r="HP80">
        <v>600.88090767885296</v>
      </c>
      <c r="HQ80">
        <v>1470.05247507434</v>
      </c>
      <c r="HR80">
        <v>548.59917789050201</v>
      </c>
    </row>
    <row r="81" spans="1:226" x14ac:dyDescent="0.35">
      <c r="A81" t="s">
        <v>306</v>
      </c>
      <c r="B81" t="s">
        <v>227</v>
      </c>
      <c r="C81">
        <v>5747.2</v>
      </c>
      <c r="D81">
        <v>0</v>
      </c>
      <c r="E81">
        <v>9938.7999999999993</v>
      </c>
      <c r="F81">
        <v>1.9759658036937501E-3</v>
      </c>
      <c r="G81">
        <v>57.817</v>
      </c>
      <c r="H81">
        <v>6.8262951676099099E-3</v>
      </c>
      <c r="I81">
        <v>9939.6</v>
      </c>
      <c r="J81">
        <v>7.4701750473855598E-3</v>
      </c>
      <c r="K81">
        <v>3653.7</v>
      </c>
      <c r="L81">
        <v>6304.2</v>
      </c>
      <c r="M81">
        <v>57.959000000000003</v>
      </c>
      <c r="N81">
        <v>7.85991270627928E-3</v>
      </c>
      <c r="O81">
        <v>125.866666666667</v>
      </c>
      <c r="P81">
        <v>-1</v>
      </c>
      <c r="Q81">
        <v>0</v>
      </c>
      <c r="R81">
        <v>1180.5</v>
      </c>
      <c r="S81">
        <v>540.79999999999995</v>
      </c>
      <c r="T81">
        <v>1020.2</v>
      </c>
      <c r="U81">
        <v>53.014000000000003</v>
      </c>
      <c r="V81">
        <v>3.57785139611932E-3</v>
      </c>
      <c r="W81">
        <v>639.70000000000005</v>
      </c>
      <c r="X81">
        <v>44.011000000000003</v>
      </c>
      <c r="Y81">
        <v>42.869</v>
      </c>
      <c r="Z81">
        <v>1.4698920658966099E-2</v>
      </c>
      <c r="AA81">
        <v>49.19</v>
      </c>
      <c r="AB81">
        <v>5.5397698235859502E-3</v>
      </c>
      <c r="AC81">
        <v>1453.7</v>
      </c>
      <c r="AD81">
        <v>1.2911392405063201E-2</v>
      </c>
      <c r="AE81">
        <v>0</v>
      </c>
      <c r="AF81">
        <v>0</v>
      </c>
      <c r="AG81">
        <v>94.5</v>
      </c>
      <c r="AH81">
        <v>20.492000000000001</v>
      </c>
      <c r="AI81">
        <v>0</v>
      </c>
      <c r="AJ81">
        <v>0</v>
      </c>
      <c r="AK81">
        <v>0</v>
      </c>
      <c r="AL81">
        <v>27.3</v>
      </c>
      <c r="AM81">
        <v>26.9</v>
      </c>
      <c r="AN81">
        <v>0.4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353.2</v>
      </c>
      <c r="AW81">
        <v>302.8</v>
      </c>
      <c r="AX81">
        <v>50.4</v>
      </c>
      <c r="AY81">
        <v>102.3</v>
      </c>
      <c r="AZ81">
        <v>64.400000000000006</v>
      </c>
      <c r="BA81">
        <v>15.8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15.8</v>
      </c>
      <c r="BJ81">
        <v>0</v>
      </c>
      <c r="BK81">
        <v>0</v>
      </c>
      <c r="BL81">
        <v>0</v>
      </c>
      <c r="BM81">
        <v>0</v>
      </c>
      <c r="BN81">
        <v>579.79999999999995</v>
      </c>
      <c r="BO81">
        <v>403</v>
      </c>
      <c r="BP81">
        <v>394.9</v>
      </c>
      <c r="BQ81">
        <v>1377.8</v>
      </c>
      <c r="BR81">
        <v>113.5</v>
      </c>
      <c r="BS81">
        <v>467.4</v>
      </c>
      <c r="BT81">
        <v>48.9</v>
      </c>
      <c r="BU81">
        <v>385.6</v>
      </c>
      <c r="BV81">
        <v>901.9</v>
      </c>
      <c r="BW81">
        <v>91.4</v>
      </c>
      <c r="BX81">
        <v>112.4</v>
      </c>
      <c r="BY81">
        <v>354.2</v>
      </c>
      <c r="BZ81">
        <v>9.3000000000000007</v>
      </c>
      <c r="CA81">
        <v>475.9</v>
      </c>
      <c r="CB81">
        <v>22.1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420.9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166.7</v>
      </c>
      <c r="DB81">
        <v>102.3</v>
      </c>
      <c r="DC81">
        <v>64.400000000000006</v>
      </c>
      <c r="DD81">
        <v>112.600825986402</v>
      </c>
      <c r="DE81">
        <v>90.680031996104802</v>
      </c>
      <c r="DF81">
        <v>21.920793990296801</v>
      </c>
      <c r="DG81">
        <v>1367.07672109482</v>
      </c>
      <c r="DH81">
        <v>894.92904342080101</v>
      </c>
      <c r="DI81">
        <v>472.14767767402202</v>
      </c>
      <c r="DJ81">
        <v>350.46082042186202</v>
      </c>
      <c r="DK81">
        <v>300.44674213574001</v>
      </c>
      <c r="DL81">
        <v>50.014078286121702</v>
      </c>
      <c r="DM81">
        <v>165.42983810666499</v>
      </c>
      <c r="DN81">
        <v>101.516366703184</v>
      </c>
      <c r="DO81">
        <v>63.913471403481303</v>
      </c>
      <c r="DP81">
        <v>27.0869963656598</v>
      </c>
      <c r="DQ81">
        <v>26.690140330742299</v>
      </c>
      <c r="DR81">
        <v>0.396856034917488</v>
      </c>
      <c r="DS81">
        <v>15.685245274488301</v>
      </c>
      <c r="DT81">
        <v>0</v>
      </c>
      <c r="DU81">
        <v>15.685245274488301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63.913471403481303</v>
      </c>
      <c r="EC81">
        <v>0</v>
      </c>
      <c r="ED81">
        <v>101.516366703184</v>
      </c>
      <c r="EE81">
        <v>536.54464326081995</v>
      </c>
      <c r="EF81">
        <v>634.80170240144696</v>
      </c>
      <c r="EG81">
        <v>0</v>
      </c>
      <c r="EH81">
        <v>20.3439821239153</v>
      </c>
      <c r="EI81">
        <v>-2.6537620390192602</v>
      </c>
      <c r="EJ81">
        <v>-1.60423603823568</v>
      </c>
      <c r="EK81">
        <v>-1.0495260007835601</v>
      </c>
      <c r="EL81">
        <v>-7.4148387223251602</v>
      </c>
      <c r="EM81">
        <v>1.4037451712745199</v>
      </c>
      <c r="EN81">
        <v>-8.8185838935995697</v>
      </c>
      <c r="EO81">
        <v>-0.64253558215227702</v>
      </c>
      <c r="EP81">
        <v>-1.18982827344729</v>
      </c>
      <c r="EQ81">
        <v>0.54729269129504798</v>
      </c>
      <c r="ER81">
        <v>2.6226578190077401</v>
      </c>
      <c r="ES81">
        <v>1.07159025095962</v>
      </c>
      <c r="ET81">
        <v>1.55106756804815</v>
      </c>
      <c r="EU81">
        <v>-0.21544537812431799</v>
      </c>
      <c r="EV81">
        <v>-0.20931334302285301</v>
      </c>
      <c r="EW81">
        <v>-6.1320351014659304E-3</v>
      </c>
      <c r="EX81">
        <v>0</v>
      </c>
      <c r="EY81">
        <v>0.97618071879649404</v>
      </c>
      <c r="EZ81">
        <v>0</v>
      </c>
      <c r="FA81">
        <v>0.64560749186868904</v>
      </c>
      <c r="FB81">
        <v>0.50563681323149001</v>
      </c>
      <c r="FC81">
        <v>0.13997067863719601</v>
      </c>
      <c r="FD81">
        <v>0</v>
      </c>
      <c r="FE81">
        <v>-0.19605563326304201</v>
      </c>
      <c r="FF81">
        <v>-0.196793584382987</v>
      </c>
      <c r="FG81">
        <v>7.0711235280568698E-4</v>
      </c>
      <c r="FH81">
        <v>2.4819127603576701</v>
      </c>
      <c r="FI81">
        <v>1.3635433730365201</v>
      </c>
      <c r="FJ81">
        <v>1.11836938732116</v>
      </c>
      <c r="FK81">
        <v>0.29243079271176797</v>
      </c>
      <c r="FL81">
        <v>2.5920142806080598E-2</v>
      </c>
      <c r="FM81">
        <v>0.26651064990568601</v>
      </c>
      <c r="FN81">
        <v>0.60422480766623698</v>
      </c>
      <c r="FO81">
        <v>-0.39143906499616399</v>
      </c>
      <c r="FP81">
        <v>0.99566387266241496</v>
      </c>
      <c r="FQ81">
        <v>0</v>
      </c>
      <c r="FR81">
        <v>0.51594898639325504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-0.46222576230035101</v>
      </c>
      <c r="GF81">
        <v>0.26675613046556501</v>
      </c>
      <c r="GG81">
        <v>0</v>
      </c>
      <c r="GH81">
        <v>9.9378215274773696E-2</v>
      </c>
      <c r="GI81">
        <v>4.5342381000013102E-2</v>
      </c>
      <c r="GJ81">
        <v>3.55119439007964E-2</v>
      </c>
      <c r="GK81">
        <v>9.8304370992166393E-3</v>
      </c>
      <c r="GL81">
        <v>0</v>
      </c>
      <c r="GM81">
        <v>-1.37715680745992E-2</v>
      </c>
      <c r="GN81">
        <v>-1.38212300721977E-2</v>
      </c>
      <c r="GO81">
        <v>4.9661997598460997E-5</v>
      </c>
      <c r="GP81">
        <v>0.17430998773449899</v>
      </c>
      <c r="GQ81">
        <v>9.5764537910349806E-2</v>
      </c>
      <c r="GR81">
        <v>7.8545449824149793E-2</v>
      </c>
      <c r="GS81">
        <v>2.0538033691173099E-2</v>
      </c>
      <c r="GT81">
        <v>1.8204265060280599E-3</v>
      </c>
      <c r="GU81">
        <v>1.87176071851449E-2</v>
      </c>
      <c r="GV81">
        <v>4.2435987475243298E-2</v>
      </c>
      <c r="GW81">
        <v>-2.7491594268789801E-2</v>
      </c>
      <c r="GX81">
        <v>6.9927581744033102E-2</v>
      </c>
      <c r="GY81">
        <v>0</v>
      </c>
      <c r="GZ81">
        <v>3.62361896543354E-2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9.9378215274773696E-2</v>
      </c>
      <c r="HH81">
        <v>-0.36284754702557798</v>
      </c>
      <c r="HI81">
        <v>0.16737791519079101</v>
      </c>
      <c r="HJ81">
        <v>6.2974021166416302E-2</v>
      </c>
      <c r="HK81">
        <v>0.24211699031424899</v>
      </c>
      <c r="HL81">
        <v>0.10962137964587899</v>
      </c>
      <c r="HM81">
        <v>-0.104307867737437</v>
      </c>
      <c r="HN81">
        <v>20.3439821239153</v>
      </c>
      <c r="HO81">
        <v>556.88862538473597</v>
      </c>
      <c r="HP81">
        <v>614.45772027753196</v>
      </c>
      <c r="HQ81">
        <v>1479.6775470812199</v>
      </c>
      <c r="HR81">
        <v>558.66290016867504</v>
      </c>
    </row>
    <row r="82" spans="1:226" x14ac:dyDescent="0.35">
      <c r="A82" t="s">
        <v>307</v>
      </c>
      <c r="B82" t="s">
        <v>227</v>
      </c>
      <c r="C82">
        <v>5872.7</v>
      </c>
      <c r="D82">
        <v>0</v>
      </c>
      <c r="E82">
        <v>10047.4</v>
      </c>
      <c r="F82">
        <v>1.09268724594518E-2</v>
      </c>
      <c r="G82">
        <v>58.447000000000003</v>
      </c>
      <c r="H82">
        <v>1.0896449141256001E-2</v>
      </c>
      <c r="I82">
        <v>10012</v>
      </c>
      <c r="J82">
        <v>7.2839953318040197E-3</v>
      </c>
      <c r="K82">
        <v>3737.9</v>
      </c>
      <c r="L82">
        <v>6357.2</v>
      </c>
      <c r="M82">
        <v>58.798999999999999</v>
      </c>
      <c r="N82">
        <v>1.4493003675011501E-2</v>
      </c>
      <c r="O82">
        <v>128.03333333333299</v>
      </c>
      <c r="P82">
        <v>-1</v>
      </c>
      <c r="Q82">
        <v>0</v>
      </c>
      <c r="R82">
        <v>1212.5</v>
      </c>
      <c r="S82">
        <v>553.70000000000005</v>
      </c>
      <c r="T82">
        <v>1037.2</v>
      </c>
      <c r="U82">
        <v>53.386000000000003</v>
      </c>
      <c r="V82">
        <v>7.0170143735617304E-3</v>
      </c>
      <c r="W82">
        <v>658.8</v>
      </c>
      <c r="X82">
        <v>44.634</v>
      </c>
      <c r="Y82">
        <v>43.548000000000002</v>
      </c>
      <c r="Z82">
        <v>1.58389512234949E-2</v>
      </c>
      <c r="AA82">
        <v>49.543999999999997</v>
      </c>
      <c r="AB82">
        <v>7.1965846716812703E-3</v>
      </c>
      <c r="AC82">
        <v>1476.1</v>
      </c>
      <c r="AD82">
        <v>1.41555520210856E-2</v>
      </c>
      <c r="AE82">
        <v>0</v>
      </c>
      <c r="AF82">
        <v>0</v>
      </c>
      <c r="AG82">
        <v>99.9</v>
      </c>
      <c r="AH82">
        <v>21.448</v>
      </c>
      <c r="AI82">
        <v>0</v>
      </c>
      <c r="AJ82">
        <v>0</v>
      </c>
      <c r="AK82">
        <v>0</v>
      </c>
      <c r="AL82">
        <v>27.2</v>
      </c>
      <c r="AM82">
        <v>26.8</v>
      </c>
      <c r="AN82">
        <v>0.4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369</v>
      </c>
      <c r="AW82">
        <v>316.8</v>
      </c>
      <c r="AX82">
        <v>52.2</v>
      </c>
      <c r="AY82">
        <v>104.3</v>
      </c>
      <c r="AZ82">
        <v>66.599999999999994</v>
      </c>
      <c r="BA82">
        <v>16.399999999999999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16.399999999999999</v>
      </c>
      <c r="BJ82">
        <v>0</v>
      </c>
      <c r="BK82">
        <v>0</v>
      </c>
      <c r="BL82">
        <v>0</v>
      </c>
      <c r="BM82">
        <v>0</v>
      </c>
      <c r="BN82">
        <v>582.5</v>
      </c>
      <c r="BO82">
        <v>419.5</v>
      </c>
      <c r="BP82">
        <v>403.5</v>
      </c>
      <c r="BQ82">
        <v>1405.7</v>
      </c>
      <c r="BR82">
        <v>112.5</v>
      </c>
      <c r="BS82">
        <v>463.2</v>
      </c>
      <c r="BT82">
        <v>50.3</v>
      </c>
      <c r="BU82">
        <v>394</v>
      </c>
      <c r="BV82">
        <v>907.5</v>
      </c>
      <c r="BW82">
        <v>91.1</v>
      </c>
      <c r="BX82">
        <v>119.4</v>
      </c>
      <c r="BY82">
        <v>369.3</v>
      </c>
      <c r="BZ82">
        <v>9.5</v>
      </c>
      <c r="CA82">
        <v>498.2</v>
      </c>
      <c r="CB82">
        <v>21.4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437.5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170.9</v>
      </c>
      <c r="DB82">
        <v>104.3</v>
      </c>
      <c r="DC82">
        <v>66.599999999999994</v>
      </c>
      <c r="DD82">
        <v>110.855044082886</v>
      </c>
      <c r="DE82">
        <v>89.775339464103993</v>
      </c>
      <c r="DF82">
        <v>21.079704618782198</v>
      </c>
      <c r="DG82">
        <v>1385.7315395365699</v>
      </c>
      <c r="DH82">
        <v>894.42875998550699</v>
      </c>
      <c r="DI82">
        <v>491.30277955106197</v>
      </c>
      <c r="DJ82">
        <v>363.88107110198598</v>
      </c>
      <c r="DK82">
        <v>312.41151848720699</v>
      </c>
      <c r="DL82">
        <v>51.469552614779403</v>
      </c>
      <c r="DM82">
        <v>168.48401628737599</v>
      </c>
      <c r="DN82">
        <v>102.817365724046</v>
      </c>
      <c r="DO82">
        <v>65.666650563329299</v>
      </c>
      <c r="DP82">
        <v>26.804340999672199</v>
      </c>
      <c r="DQ82">
        <v>26.4101382011422</v>
      </c>
      <c r="DR82">
        <v>0.39420279852999501</v>
      </c>
      <c r="DS82">
        <v>16.171010541934798</v>
      </c>
      <c r="DT82">
        <v>0</v>
      </c>
      <c r="DU82">
        <v>16.171010541934798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65.666650563329299</v>
      </c>
      <c r="EC82">
        <v>0</v>
      </c>
      <c r="ED82">
        <v>102.817365724046</v>
      </c>
      <c r="EE82">
        <v>545.86218361255396</v>
      </c>
      <c r="EF82">
        <v>649.52882554909502</v>
      </c>
      <c r="EG82">
        <v>0</v>
      </c>
      <c r="EH82">
        <v>21.1510093686917</v>
      </c>
      <c r="EI82">
        <v>-3.4716893872735599</v>
      </c>
      <c r="EJ82">
        <v>-2.2904177092229498</v>
      </c>
      <c r="EK82">
        <v>-1.1812716780506201</v>
      </c>
      <c r="EL82">
        <v>-2.1043492315902799</v>
      </c>
      <c r="EM82">
        <v>-14.040675404246899</v>
      </c>
      <c r="EN82">
        <v>11.9363261726565</v>
      </c>
      <c r="EO82">
        <v>8.1083639507928105</v>
      </c>
      <c r="EP82">
        <v>7.4059247007363096</v>
      </c>
      <c r="EQ82">
        <v>0.70243925005650698</v>
      </c>
      <c r="ER82">
        <v>0.56977426556383604</v>
      </c>
      <c r="ES82">
        <v>-0.227786998397221</v>
      </c>
      <c r="ET82">
        <v>0.79756126396107196</v>
      </c>
      <c r="EU82">
        <v>-0.79451207288606396</v>
      </c>
      <c r="EV82">
        <v>-0.68580127328333496</v>
      </c>
      <c r="EW82">
        <v>-8.7107996027261901E-3</v>
      </c>
      <c r="EX82">
        <v>0</v>
      </c>
      <c r="EY82">
        <v>0.25592341569231197</v>
      </c>
      <c r="EZ82">
        <v>0</v>
      </c>
      <c r="FA82">
        <v>0.17072218463012101</v>
      </c>
      <c r="FB82">
        <v>-0.26088461222889803</v>
      </c>
      <c r="FC82">
        <v>0.43160679685901698</v>
      </c>
      <c r="FD82">
        <v>0</v>
      </c>
      <c r="FE82">
        <v>-0.24179246334012999</v>
      </c>
      <c r="FF82">
        <v>-0.23675122181393901</v>
      </c>
      <c r="FG82">
        <v>5.5291970666986197E-4</v>
      </c>
      <c r="FH82">
        <v>1.8650907945776201</v>
      </c>
      <c r="FI82">
        <v>0.77769516162793495</v>
      </c>
      <c r="FJ82">
        <v>1.0873956329497001</v>
      </c>
      <c r="FK82">
        <v>0.37715410677321498</v>
      </c>
      <c r="FL82">
        <v>0.15587575304100901</v>
      </c>
      <c r="FM82">
        <v>0.221278353732206</v>
      </c>
      <c r="FN82">
        <v>0.93261937461811595</v>
      </c>
      <c r="FO82">
        <v>1.6069590954745601</v>
      </c>
      <c r="FP82">
        <v>-0.67433972085640903</v>
      </c>
      <c r="FQ82">
        <v>0</v>
      </c>
      <c r="FR82">
        <v>0.43176088369746601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0.359549968773545</v>
      </c>
      <c r="GF82">
        <v>0.37479966302592199</v>
      </c>
      <c r="GG82">
        <v>0</v>
      </c>
      <c r="GH82">
        <v>4.5884183920419E-2</v>
      </c>
      <c r="GI82">
        <v>1.18821119592232E-2</v>
      </c>
      <c r="GJ82">
        <v>-1.8157336597222899E-2</v>
      </c>
      <c r="GK82">
        <v>3.0039448556446101E-2</v>
      </c>
      <c r="GL82">
        <v>0</v>
      </c>
      <c r="GM82">
        <v>-1.6439191405015902E-2</v>
      </c>
      <c r="GN82">
        <v>-1.6477674124021398E-2</v>
      </c>
      <c r="GO82">
        <v>3.8482719005419102E-5</v>
      </c>
      <c r="GP82">
        <v>0.12980865775178299</v>
      </c>
      <c r="GQ82">
        <v>5.4126890425106801E-2</v>
      </c>
      <c r="GR82">
        <v>7.5681767326677293E-2</v>
      </c>
      <c r="GS82">
        <v>2.62495898366659E-2</v>
      </c>
      <c r="GT82">
        <v>1.0848813546840801E-2</v>
      </c>
      <c r="GU82">
        <v>1.5400776289825001E-2</v>
      </c>
      <c r="GV82">
        <v>6.49094776321094E-2</v>
      </c>
      <c r="GW82">
        <v>0.111842921455634</v>
      </c>
      <c r="GX82">
        <v>-4.6933443823525101E-2</v>
      </c>
      <c r="GY82">
        <v>0</v>
      </c>
      <c r="GZ82">
        <v>3.0050172863131001E-2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4.5884183920419E-2</v>
      </c>
      <c r="HH82">
        <v>0.40543415269396399</v>
      </c>
      <c r="HI82">
        <v>0.32891547910550301</v>
      </c>
      <c r="HJ82">
        <v>9.1159067468775196E-2</v>
      </c>
      <c r="HK82">
        <v>0.15530175116912201</v>
      </c>
      <c r="HL82">
        <v>0.98081045043736503</v>
      </c>
      <c r="HM82">
        <v>0.480929351362894</v>
      </c>
      <c r="HN82">
        <v>21.1510093686917</v>
      </c>
      <c r="HO82">
        <v>567.01319298124599</v>
      </c>
      <c r="HP82">
        <v>628.37781618040299</v>
      </c>
      <c r="HQ82">
        <v>1496.58658361946</v>
      </c>
      <c r="HR82">
        <v>575.34043893096896</v>
      </c>
    </row>
    <row r="83" spans="1:226" x14ac:dyDescent="0.35">
      <c r="A83" t="s">
        <v>308</v>
      </c>
      <c r="B83" t="s">
        <v>227</v>
      </c>
      <c r="C83">
        <v>5960</v>
      </c>
      <c r="D83">
        <v>0</v>
      </c>
      <c r="E83">
        <v>10083.9</v>
      </c>
      <c r="F83">
        <v>3.6327806198619399E-3</v>
      </c>
      <c r="G83">
        <v>59.100999999999999</v>
      </c>
      <c r="H83">
        <v>1.11896247882697E-2</v>
      </c>
      <c r="I83">
        <v>10082.799999999999</v>
      </c>
      <c r="J83">
        <v>7.0715141829802404E-3</v>
      </c>
      <c r="K83">
        <v>3783.4</v>
      </c>
      <c r="L83">
        <v>6376.6</v>
      </c>
      <c r="M83">
        <v>59.332999999999998</v>
      </c>
      <c r="N83">
        <v>9.0817871052228903E-3</v>
      </c>
      <c r="O83">
        <v>129.30000000000001</v>
      </c>
      <c r="P83">
        <v>-1</v>
      </c>
      <c r="Q83">
        <v>0</v>
      </c>
      <c r="R83">
        <v>1230.7</v>
      </c>
      <c r="S83">
        <v>563.9</v>
      </c>
      <c r="T83">
        <v>1038.5999999999999</v>
      </c>
      <c r="U83">
        <v>54.302999999999997</v>
      </c>
      <c r="V83">
        <v>1.7176787921926898E-2</v>
      </c>
      <c r="W83">
        <v>666.8</v>
      </c>
      <c r="X83">
        <v>45.094000000000001</v>
      </c>
      <c r="Y83">
        <v>44.012999999999998</v>
      </c>
      <c r="Z83">
        <v>1.06778726922017E-2</v>
      </c>
      <c r="AA83">
        <v>49.981000000000002</v>
      </c>
      <c r="AB83">
        <v>8.8204424350073508E-3</v>
      </c>
      <c r="AC83">
        <v>1478.9</v>
      </c>
      <c r="AD83">
        <v>1.0306044719272401E-2</v>
      </c>
      <c r="AE83">
        <v>0</v>
      </c>
      <c r="AF83">
        <v>0</v>
      </c>
      <c r="AG83">
        <v>103.2</v>
      </c>
      <c r="AH83">
        <v>20.184000000000001</v>
      </c>
      <c r="AI83">
        <v>0</v>
      </c>
      <c r="AJ83">
        <v>0</v>
      </c>
      <c r="AK83">
        <v>0</v>
      </c>
      <c r="AL83">
        <v>27</v>
      </c>
      <c r="AM83">
        <v>26.6</v>
      </c>
      <c r="AN83">
        <v>0.4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373.7</v>
      </c>
      <c r="AW83">
        <v>319.8</v>
      </c>
      <c r="AX83">
        <v>53.9</v>
      </c>
      <c r="AY83">
        <v>106.5</v>
      </c>
      <c r="AZ83">
        <v>70.3</v>
      </c>
      <c r="BA83">
        <v>17.100000000000001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17.100000000000001</v>
      </c>
      <c r="BJ83">
        <v>0</v>
      </c>
      <c r="BK83">
        <v>0</v>
      </c>
      <c r="BL83">
        <v>0</v>
      </c>
      <c r="BM83">
        <v>0</v>
      </c>
      <c r="BN83">
        <v>594.6</v>
      </c>
      <c r="BO83">
        <v>419.5</v>
      </c>
      <c r="BP83">
        <v>408.8</v>
      </c>
      <c r="BQ83">
        <v>1423</v>
      </c>
      <c r="BR83">
        <v>116.8</v>
      </c>
      <c r="BS83">
        <v>472</v>
      </c>
      <c r="BT83">
        <v>50.8</v>
      </c>
      <c r="BU83">
        <v>399</v>
      </c>
      <c r="BV83">
        <v>921.8</v>
      </c>
      <c r="BW83">
        <v>94.7</v>
      </c>
      <c r="BX83">
        <v>122.6</v>
      </c>
      <c r="BY83">
        <v>368.7</v>
      </c>
      <c r="BZ83">
        <v>9.9</v>
      </c>
      <c r="CA83">
        <v>501.2</v>
      </c>
      <c r="CB83">
        <v>22.1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443.4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176.8</v>
      </c>
      <c r="DB83">
        <v>106.5</v>
      </c>
      <c r="DC83">
        <v>70.3</v>
      </c>
      <c r="DD83">
        <v>115.77829895066201</v>
      </c>
      <c r="DE83">
        <v>93.872649194714199</v>
      </c>
      <c r="DF83">
        <v>21.9056497559482</v>
      </c>
      <c r="DG83">
        <v>1410.2337318661901</v>
      </c>
      <c r="DH83">
        <v>913.55827820201</v>
      </c>
      <c r="DI83">
        <v>496.67545366417801</v>
      </c>
      <c r="DJ83">
        <v>370.34882055817297</v>
      </c>
      <c r="DK83">
        <v>316.92288984506501</v>
      </c>
      <c r="DL83">
        <v>53.425930713107398</v>
      </c>
      <c r="DM83">
        <v>175.24792258371701</v>
      </c>
      <c r="DN83">
        <v>105.552769604925</v>
      </c>
      <c r="DO83">
        <v>69.695152978792194</v>
      </c>
      <c r="DP83">
        <v>26.752975390737902</v>
      </c>
      <c r="DQ83">
        <v>26.356608105580001</v>
      </c>
      <c r="DR83">
        <v>0.39636728515791098</v>
      </c>
      <c r="DS83">
        <v>16.951058691474302</v>
      </c>
      <c r="DT83">
        <v>0</v>
      </c>
      <c r="DU83">
        <v>16.951058691474302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69.695152978792194</v>
      </c>
      <c r="EC83">
        <v>0</v>
      </c>
      <c r="ED83">
        <v>105.552769604925</v>
      </c>
      <c r="EE83">
        <v>558.87141447983799</v>
      </c>
      <c r="EF83">
        <v>660.81691865507901</v>
      </c>
      <c r="EG83">
        <v>0</v>
      </c>
      <c r="EH83">
        <v>19.989213830167198</v>
      </c>
      <c r="EI83">
        <v>2.4827536050771601</v>
      </c>
      <c r="EJ83">
        <v>2.12843425264471</v>
      </c>
      <c r="EK83">
        <v>0.35431935243245499</v>
      </c>
      <c r="EL83">
        <v>-5.4066956208271204</v>
      </c>
      <c r="EM83">
        <v>-0.359120919044358</v>
      </c>
      <c r="EN83">
        <v>-5.0475747017829304</v>
      </c>
      <c r="EO83">
        <v>-1.2605681753470299</v>
      </c>
      <c r="EP83">
        <v>-2.1173658481027902</v>
      </c>
      <c r="EQ83">
        <v>0.85679767275579599</v>
      </c>
      <c r="ER83">
        <v>3.1394008098461099</v>
      </c>
      <c r="ES83">
        <v>0.515210675640418</v>
      </c>
      <c r="ET83">
        <v>2.6241901342056799</v>
      </c>
      <c r="EU83">
        <v>-0.53775446491030698</v>
      </c>
      <c r="EV83">
        <v>-0.63290847452384502</v>
      </c>
      <c r="EW83">
        <v>-6.4613205152812504E-3</v>
      </c>
      <c r="EX83">
        <v>0</v>
      </c>
      <c r="EY83">
        <v>0.43508585887347101</v>
      </c>
      <c r="EZ83">
        <v>0</v>
      </c>
      <c r="FA83">
        <v>1.0474642761444399</v>
      </c>
      <c r="FB83">
        <v>0.40297878133286502</v>
      </c>
      <c r="FC83">
        <v>0.64448549481158202</v>
      </c>
      <c r="FD83">
        <v>0</v>
      </c>
      <c r="FE83">
        <v>-0.28487550202277501</v>
      </c>
      <c r="FF83">
        <v>-0.28798414996836302</v>
      </c>
      <c r="FG83">
        <v>5.1009719513402303E-4</v>
      </c>
      <c r="FH83">
        <v>2.0981226926749499</v>
      </c>
      <c r="FI83">
        <v>0.64226728553675805</v>
      </c>
      <c r="FJ83">
        <v>1.4558554071381999</v>
      </c>
      <c r="FK83">
        <v>0.672668788296646</v>
      </c>
      <c r="FL83">
        <v>0.41663100029641298</v>
      </c>
      <c r="FM83">
        <v>0.25603778800023202</v>
      </c>
      <c r="FN83">
        <v>0.37152513339814103</v>
      </c>
      <c r="FO83">
        <v>1.1129024217843799</v>
      </c>
      <c r="FP83">
        <v>-0.74137728838618699</v>
      </c>
      <c r="FQ83">
        <v>0</v>
      </c>
      <c r="FR83">
        <v>0.37724424296603298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-0.219747977964969</v>
      </c>
      <c r="GF83">
        <v>-0.23487226010550899</v>
      </c>
      <c r="GG83">
        <v>0</v>
      </c>
      <c r="GH83">
        <v>-0.109309223051925</v>
      </c>
      <c r="GI83">
        <v>7.1344647344114095E-2</v>
      </c>
      <c r="GJ83">
        <v>2.7447598640003099E-2</v>
      </c>
      <c r="GK83">
        <v>4.3897048704111E-2</v>
      </c>
      <c r="GL83">
        <v>0</v>
      </c>
      <c r="GM83">
        <v>-1.9580366970778602E-2</v>
      </c>
      <c r="GN83">
        <v>-1.9615110594334E-2</v>
      </c>
      <c r="GO83">
        <v>3.4743623555368001E-5</v>
      </c>
      <c r="GP83">
        <v>0.142906853248076</v>
      </c>
      <c r="GQ83">
        <v>4.3745962541029297E-2</v>
      </c>
      <c r="GR83">
        <v>9.9160890707047797E-2</v>
      </c>
      <c r="GS83">
        <v>4.5816662747740898E-2</v>
      </c>
      <c r="GT83">
        <v>2.8377475457381601E-2</v>
      </c>
      <c r="GU83">
        <v>1.7439187290359301E-2</v>
      </c>
      <c r="GV83">
        <v>2.53052349616491E-2</v>
      </c>
      <c r="GW83">
        <v>7.5801755361886602E-2</v>
      </c>
      <c r="GX83">
        <v>-5.0496520400237499E-2</v>
      </c>
      <c r="GY83">
        <v>0</v>
      </c>
      <c r="GZ83">
        <v>2.56947736452421E-2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-0.109309223051925</v>
      </c>
      <c r="HH83">
        <v>-0.32905720101689401</v>
      </c>
      <c r="HI83">
        <v>-0.12556303705358399</v>
      </c>
      <c r="HJ83">
        <v>7.1121897709389995E-2</v>
      </c>
      <c r="HK83">
        <v>0.220365907266655</v>
      </c>
      <c r="HL83">
        <v>-0.16313243309443301</v>
      </c>
      <c r="HM83">
        <v>0.28574518473629401</v>
      </c>
      <c r="HN83">
        <v>19.989213830167198</v>
      </c>
      <c r="HO83">
        <v>578.86062831000504</v>
      </c>
      <c r="HP83">
        <v>640.82770482491196</v>
      </c>
      <c r="HQ83">
        <v>1526.01203081685</v>
      </c>
      <c r="HR83">
        <v>589.30077722410203</v>
      </c>
    </row>
    <row r="84" spans="1:226" x14ac:dyDescent="0.35">
      <c r="A84" t="s">
        <v>309</v>
      </c>
      <c r="B84" t="s">
        <v>227</v>
      </c>
      <c r="C84">
        <v>6015.1</v>
      </c>
      <c r="D84">
        <v>0</v>
      </c>
      <c r="E84">
        <v>10090.6</v>
      </c>
      <c r="F84">
        <v>6.6442547030431997E-4</v>
      </c>
      <c r="G84">
        <v>59.612000000000002</v>
      </c>
      <c r="H84">
        <v>8.6462158000710793E-3</v>
      </c>
      <c r="I84">
        <v>10151.6</v>
      </c>
      <c r="J84">
        <v>6.82350140833909E-3</v>
      </c>
      <c r="K84">
        <v>3846.7</v>
      </c>
      <c r="L84">
        <v>6401.8</v>
      </c>
      <c r="M84">
        <v>60.087000000000003</v>
      </c>
      <c r="N84">
        <v>1.27079365614415E-2</v>
      </c>
      <c r="O84">
        <v>131.53333333333299</v>
      </c>
      <c r="P84">
        <v>1</v>
      </c>
      <c r="Q84">
        <v>0</v>
      </c>
      <c r="R84">
        <v>1242.5999999999999</v>
      </c>
      <c r="S84">
        <v>562.20000000000005</v>
      </c>
      <c r="T84">
        <v>1034</v>
      </c>
      <c r="U84">
        <v>54.375999999999998</v>
      </c>
      <c r="V84">
        <v>1.34430878588665E-3</v>
      </c>
      <c r="W84">
        <v>680.3</v>
      </c>
      <c r="X84">
        <v>45.707000000000001</v>
      </c>
      <c r="Y84">
        <v>44.652000000000001</v>
      </c>
      <c r="Z84">
        <v>1.4518437734305899E-2</v>
      </c>
      <c r="AA84">
        <v>50.466000000000001</v>
      </c>
      <c r="AB84">
        <v>9.7036874012124096E-3</v>
      </c>
      <c r="AC84">
        <v>1488.7</v>
      </c>
      <c r="AD84">
        <v>1.3593826229653499E-2</v>
      </c>
      <c r="AE84">
        <v>0</v>
      </c>
      <c r="AF84">
        <v>0</v>
      </c>
      <c r="AG84">
        <v>105.5</v>
      </c>
      <c r="AH84">
        <v>20.507999999999999</v>
      </c>
      <c r="AI84">
        <v>0</v>
      </c>
      <c r="AJ84">
        <v>0</v>
      </c>
      <c r="AK84">
        <v>0</v>
      </c>
      <c r="AL84">
        <v>27</v>
      </c>
      <c r="AM84">
        <v>26.6</v>
      </c>
      <c r="AN84">
        <v>0.4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376.4</v>
      </c>
      <c r="AW84">
        <v>321</v>
      </c>
      <c r="AX84">
        <v>55.4</v>
      </c>
      <c r="AY84">
        <v>108.7</v>
      </c>
      <c r="AZ84">
        <v>74.900000000000006</v>
      </c>
      <c r="BA84">
        <v>18.2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18.2</v>
      </c>
      <c r="BJ84">
        <v>0</v>
      </c>
      <c r="BK84">
        <v>0</v>
      </c>
      <c r="BL84">
        <v>0</v>
      </c>
      <c r="BM84">
        <v>0</v>
      </c>
      <c r="BN84">
        <v>600.70000000000005</v>
      </c>
      <c r="BO84">
        <v>426.8</v>
      </c>
      <c r="BP84">
        <v>416.6</v>
      </c>
      <c r="BQ84">
        <v>1444</v>
      </c>
      <c r="BR84">
        <v>120</v>
      </c>
      <c r="BS84">
        <v>477</v>
      </c>
      <c r="BT84">
        <v>51.1</v>
      </c>
      <c r="BU84">
        <v>406.4</v>
      </c>
      <c r="BV84">
        <v>934.5</v>
      </c>
      <c r="BW84">
        <v>97</v>
      </c>
      <c r="BX84">
        <v>123.7</v>
      </c>
      <c r="BY84">
        <v>375.6</v>
      </c>
      <c r="BZ84">
        <v>10.199999999999999</v>
      </c>
      <c r="CA84">
        <v>509.5</v>
      </c>
      <c r="CB84">
        <v>23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447.9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183.6</v>
      </c>
      <c r="DB84">
        <v>108.7</v>
      </c>
      <c r="DC84">
        <v>74.900000000000006</v>
      </c>
      <c r="DD84">
        <v>118.51571300962399</v>
      </c>
      <c r="DE84">
        <v>95.796558407631494</v>
      </c>
      <c r="DF84">
        <v>22.719154601992098</v>
      </c>
      <c r="DG84">
        <v>1425.9166062730701</v>
      </c>
      <c r="DH84">
        <v>922.78582407766305</v>
      </c>
      <c r="DI84">
        <v>503.13078219540603</v>
      </c>
      <c r="DJ84">
        <v>371.65104410698899</v>
      </c>
      <c r="DK84">
        <v>316.936001887651</v>
      </c>
      <c r="DL84">
        <v>54.715042219338301</v>
      </c>
      <c r="DM84">
        <v>181.35323681593701</v>
      </c>
      <c r="DN84">
        <v>107.34660475620601</v>
      </c>
      <c r="DO84">
        <v>74.006632059730705</v>
      </c>
      <c r="DP84">
        <v>26.656885712841099</v>
      </c>
      <c r="DQ84">
        <v>26.261968887465699</v>
      </c>
      <c r="DR84">
        <v>0.394916825375423</v>
      </c>
      <c r="DS84">
        <v>17.9826942847994</v>
      </c>
      <c r="DT84">
        <v>0</v>
      </c>
      <c r="DU84">
        <v>17.9826942847994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74.006632059730705</v>
      </c>
      <c r="EC84">
        <v>0</v>
      </c>
      <c r="ED84">
        <v>107.34660475620601</v>
      </c>
      <c r="EE84">
        <v>555.03399457300304</v>
      </c>
      <c r="EF84">
        <v>671.82634790083102</v>
      </c>
      <c r="EG84">
        <v>0</v>
      </c>
      <c r="EH84">
        <v>20.251503008443901</v>
      </c>
      <c r="EI84">
        <v>0.91872804512961204</v>
      </c>
      <c r="EJ84">
        <v>0.45037282426177699</v>
      </c>
      <c r="EK84">
        <v>0.46835522086784598</v>
      </c>
      <c r="EL84">
        <v>-6.7932362309977599</v>
      </c>
      <c r="EM84">
        <v>-5.3040795205437199</v>
      </c>
      <c r="EN84">
        <v>-1.48915671045398</v>
      </c>
      <c r="EO84">
        <v>-4.5988983693069896</v>
      </c>
      <c r="EP84">
        <v>-5.04615386273582</v>
      </c>
      <c r="EQ84">
        <v>0.44725549342882698</v>
      </c>
      <c r="ER84">
        <v>3.3468417669427901</v>
      </c>
      <c r="ES84">
        <v>0.119901856218362</v>
      </c>
      <c r="ET84">
        <v>3.2269399107244299</v>
      </c>
      <c r="EU84">
        <v>-0.62734882518407897</v>
      </c>
      <c r="EV84">
        <v>-0.51953624999616499</v>
      </c>
      <c r="EW84">
        <v>-7.8125751879122296E-3</v>
      </c>
      <c r="EX84">
        <v>0</v>
      </c>
      <c r="EY84">
        <v>0.76601241071674797</v>
      </c>
      <c r="EZ84">
        <v>0</v>
      </c>
      <c r="FA84">
        <v>0.36143141039696303</v>
      </c>
      <c r="FB84">
        <v>-0.21317023879865901</v>
      </c>
      <c r="FC84">
        <v>0.57460164919564005</v>
      </c>
      <c r="FD84">
        <v>0</v>
      </c>
      <c r="FE84">
        <v>-0.31427776694905601</v>
      </c>
      <c r="FF84">
        <v>-0.309130692746238</v>
      </c>
      <c r="FG84">
        <v>-2.78306328122673E-4</v>
      </c>
      <c r="FH84">
        <v>2.17770179880611</v>
      </c>
      <c r="FI84">
        <v>0.332756051494765</v>
      </c>
      <c r="FJ84">
        <v>1.84494574731135</v>
      </c>
      <c r="FK84">
        <v>0.72033686438602795</v>
      </c>
      <c r="FL84">
        <v>0.48416408552761198</v>
      </c>
      <c r="FM84">
        <v>0.23617277885841501</v>
      </c>
      <c r="FN84">
        <v>0.77476892553189403</v>
      </c>
      <c r="FO84">
        <v>0.46695666220470899</v>
      </c>
      <c r="FP84">
        <v>0.30781226332721201</v>
      </c>
      <c r="FQ84">
        <v>0</v>
      </c>
      <c r="FR84">
        <v>0.51299845520922305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-0.42320994419622898</v>
      </c>
      <c r="GF84">
        <v>-7.6694006049331702E-3</v>
      </c>
      <c r="GG84">
        <v>0</v>
      </c>
      <c r="GH84">
        <v>-6.43273753824911E-4</v>
      </c>
      <c r="GI84">
        <v>2.42571416373813E-2</v>
      </c>
      <c r="GJ84">
        <v>-1.4306727436151599E-2</v>
      </c>
      <c r="GK84">
        <v>3.8563869073532903E-2</v>
      </c>
      <c r="GL84">
        <v>0</v>
      </c>
      <c r="GM84">
        <v>-2.0765704635863101E-2</v>
      </c>
      <c r="GN84">
        <v>-2.0747026358807898E-2</v>
      </c>
      <c r="GO84">
        <v>-1.8678277055212902E-5</v>
      </c>
      <c r="GP84">
        <v>0.14615448314134899</v>
      </c>
      <c r="GQ84">
        <v>2.23326209056889E-2</v>
      </c>
      <c r="GR84">
        <v>0.123821862235661</v>
      </c>
      <c r="GS84">
        <v>4.8344755999062301E-2</v>
      </c>
      <c r="GT84">
        <v>3.2494233928027597E-2</v>
      </c>
      <c r="GU84">
        <v>1.5850522071034601E-2</v>
      </c>
      <c r="GV84">
        <v>5.1997914465229597E-2</v>
      </c>
      <c r="GW84">
        <v>3.1339373302329498E-2</v>
      </c>
      <c r="GX84">
        <v>2.0658541162900099E-2</v>
      </c>
      <c r="GY84">
        <v>0</v>
      </c>
      <c r="GZ84">
        <v>3.4429426524108901E-2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-6.43273753824911E-4</v>
      </c>
      <c r="HH84">
        <v>-0.42385321795005398</v>
      </c>
      <c r="HI84">
        <v>-7.02612685110826E-3</v>
      </c>
      <c r="HJ84">
        <v>0.100342670464292</v>
      </c>
      <c r="HK84">
        <v>0.184075346666977</v>
      </c>
      <c r="HL84">
        <v>-0.146461327669894</v>
      </c>
      <c r="HM84">
        <v>0.19520951732972899</v>
      </c>
      <c r="HN84">
        <v>20.251503008443901</v>
      </c>
      <c r="HO84">
        <v>575.28549758144698</v>
      </c>
      <c r="HP84">
        <v>651.57484489238698</v>
      </c>
      <c r="HQ84">
        <v>1544.4323192826901</v>
      </c>
      <c r="HR84">
        <v>597.64386092056702</v>
      </c>
    </row>
    <row r="85" spans="1:226" x14ac:dyDescent="0.35">
      <c r="A85" t="s">
        <v>310</v>
      </c>
      <c r="B85" t="s">
        <v>227</v>
      </c>
      <c r="C85">
        <v>6004.7</v>
      </c>
      <c r="D85">
        <v>0</v>
      </c>
      <c r="E85">
        <v>9998.7000000000007</v>
      </c>
      <c r="F85">
        <v>-9.1074861752521406E-3</v>
      </c>
      <c r="G85">
        <v>60.067</v>
      </c>
      <c r="H85">
        <v>7.6326914044151399E-3</v>
      </c>
      <c r="I85">
        <v>10218.299999999999</v>
      </c>
      <c r="J85">
        <v>6.5703928444775803E-3</v>
      </c>
      <c r="K85">
        <v>3867.9</v>
      </c>
      <c r="L85">
        <v>6353.1</v>
      </c>
      <c r="M85">
        <v>60.881999999999998</v>
      </c>
      <c r="N85">
        <v>1.3230815317789101E-2</v>
      </c>
      <c r="O85">
        <v>133.76666666666699</v>
      </c>
      <c r="P85">
        <v>1</v>
      </c>
      <c r="Q85">
        <v>0</v>
      </c>
      <c r="R85">
        <v>1268.5</v>
      </c>
      <c r="S85">
        <v>569.70000000000005</v>
      </c>
      <c r="T85">
        <v>1035.3</v>
      </c>
      <c r="U85">
        <v>55.023000000000003</v>
      </c>
      <c r="V85">
        <v>1.18986317493013E-2</v>
      </c>
      <c r="W85">
        <v>698.8</v>
      </c>
      <c r="X85">
        <v>46.427</v>
      </c>
      <c r="Y85">
        <v>45.497999999999998</v>
      </c>
      <c r="Z85">
        <v>1.89465197527545E-2</v>
      </c>
      <c r="AA85">
        <v>50.600999999999999</v>
      </c>
      <c r="AB85">
        <v>2.6750683628580202E-3</v>
      </c>
      <c r="AC85">
        <v>1505.3</v>
      </c>
      <c r="AD85">
        <v>1.5752510556369798E-2</v>
      </c>
      <c r="AE85">
        <v>0</v>
      </c>
      <c r="AF85">
        <v>0</v>
      </c>
      <c r="AG85">
        <v>108.8</v>
      </c>
      <c r="AH85">
        <v>21.187999999999999</v>
      </c>
      <c r="AI85">
        <v>0</v>
      </c>
      <c r="AJ85">
        <v>0</v>
      </c>
      <c r="AK85">
        <v>0</v>
      </c>
      <c r="AL85">
        <v>27</v>
      </c>
      <c r="AM85">
        <v>26.6</v>
      </c>
      <c r="AN85">
        <v>0.4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384.1</v>
      </c>
      <c r="AW85">
        <v>327.39999999999998</v>
      </c>
      <c r="AX85">
        <v>56.7</v>
      </c>
      <c r="AY85">
        <v>111</v>
      </c>
      <c r="AZ85">
        <v>80.7</v>
      </c>
      <c r="BA85">
        <v>21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21</v>
      </c>
      <c r="BJ85">
        <v>0</v>
      </c>
      <c r="BK85">
        <v>0</v>
      </c>
      <c r="BL85">
        <v>0</v>
      </c>
      <c r="BM85">
        <v>0</v>
      </c>
      <c r="BN85">
        <v>600.79999999999995</v>
      </c>
      <c r="BO85">
        <v>434.2</v>
      </c>
      <c r="BP85">
        <v>419.4</v>
      </c>
      <c r="BQ85">
        <v>1454.4</v>
      </c>
      <c r="BR85">
        <v>118.8</v>
      </c>
      <c r="BS85">
        <v>476.2</v>
      </c>
      <c r="BT85">
        <v>51.5</v>
      </c>
      <c r="BU85">
        <v>408.9</v>
      </c>
      <c r="BV85">
        <v>936.6</v>
      </c>
      <c r="BW85">
        <v>95.4</v>
      </c>
      <c r="BX85">
        <v>124.6</v>
      </c>
      <c r="BY85">
        <v>382.7</v>
      </c>
      <c r="BZ85">
        <v>10.5</v>
      </c>
      <c r="CA85">
        <v>517.79999999999995</v>
      </c>
      <c r="CB85">
        <v>23.4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459.4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191.7</v>
      </c>
      <c r="DB85">
        <v>111</v>
      </c>
      <c r="DC85">
        <v>80.7</v>
      </c>
      <c r="DD85">
        <v>117.212302161865</v>
      </c>
      <c r="DE85">
        <v>94.116610914174501</v>
      </c>
      <c r="DF85">
        <v>23.095691247690802</v>
      </c>
      <c r="DG85">
        <v>1435.29470268111</v>
      </c>
      <c r="DH85">
        <v>924.23580308552596</v>
      </c>
      <c r="DI85">
        <v>511.05889959558601</v>
      </c>
      <c r="DJ85">
        <v>379.119921114384</v>
      </c>
      <c r="DK85">
        <v>323.15290828298998</v>
      </c>
      <c r="DL85">
        <v>55.967012831394499</v>
      </c>
      <c r="DM85">
        <v>189.27082230765399</v>
      </c>
      <c r="DN85">
        <v>109.561810374956</v>
      </c>
      <c r="DO85">
        <v>79.709011932697607</v>
      </c>
      <c r="DP85">
        <v>26.642767986419699</v>
      </c>
      <c r="DQ85">
        <v>26.248060312546801</v>
      </c>
      <c r="DR85">
        <v>0.39470767387288402</v>
      </c>
      <c r="DS85">
        <v>20.759199161216198</v>
      </c>
      <c r="DT85">
        <v>0</v>
      </c>
      <c r="DU85">
        <v>20.759199161216198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79.709011932697607</v>
      </c>
      <c r="EC85">
        <v>0</v>
      </c>
      <c r="ED85">
        <v>109.561810374956</v>
      </c>
      <c r="EE85">
        <v>562.26163562833904</v>
      </c>
      <c r="EF85">
        <v>689.79907633930804</v>
      </c>
      <c r="EG85">
        <v>0</v>
      </c>
      <c r="EH85">
        <v>20.916662439462801</v>
      </c>
      <c r="EI85">
        <v>-3.5761449794719899</v>
      </c>
      <c r="EJ85">
        <v>-3.5207171917398599</v>
      </c>
      <c r="EK85">
        <v>-5.54277877321354E-2</v>
      </c>
      <c r="EL85">
        <v>-18.192944586312901</v>
      </c>
      <c r="EM85">
        <v>-16.404229027638198</v>
      </c>
      <c r="EN85">
        <v>-1.78871555867488</v>
      </c>
      <c r="EO85">
        <v>0.24682524772282499</v>
      </c>
      <c r="EP85">
        <v>4.38121799123792E-2</v>
      </c>
      <c r="EQ85">
        <v>0.203013067810424</v>
      </c>
      <c r="ER85">
        <v>4.4644981814078104</v>
      </c>
      <c r="ES85">
        <v>0.147608672761606</v>
      </c>
      <c r="ET85">
        <v>4.3168895086462298</v>
      </c>
      <c r="EU85">
        <v>-0.43265249956497298</v>
      </c>
      <c r="EV85">
        <v>-0.52671213711629505</v>
      </c>
      <c r="EW85">
        <v>-7.9204832649066893E-3</v>
      </c>
      <c r="EX85">
        <v>0</v>
      </c>
      <c r="EY85">
        <v>2.4396180114467501</v>
      </c>
      <c r="EZ85">
        <v>0</v>
      </c>
      <c r="FA85">
        <v>0.56153759711886098</v>
      </c>
      <c r="FB85">
        <v>6.4398863207266496E-2</v>
      </c>
      <c r="FC85">
        <v>0.49713873391160002</v>
      </c>
      <c r="FD85">
        <v>0</v>
      </c>
      <c r="FE85">
        <v>-0.315366538004962</v>
      </c>
      <c r="FF85">
        <v>-0.31606385650059499</v>
      </c>
      <c r="FG85">
        <v>-3.79152382427598E-4</v>
      </c>
      <c r="FH85">
        <v>2.5921158803461202</v>
      </c>
      <c r="FI85">
        <v>0.124860196400212</v>
      </c>
      <c r="FJ85">
        <v>2.4672556839459201</v>
      </c>
      <c r="FK85">
        <v>0.59533805806293105</v>
      </c>
      <c r="FL85">
        <v>0.41103215868760201</v>
      </c>
      <c r="FM85">
        <v>0.18430589937532901</v>
      </c>
      <c r="FN85">
        <v>2.6824476728685398</v>
      </c>
      <c r="FO85">
        <v>2.4073848177392199</v>
      </c>
      <c r="FP85">
        <v>0.27506285512934298</v>
      </c>
      <c r="FQ85">
        <v>0</v>
      </c>
      <c r="FR85">
        <v>1.1480930688786499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-0.191736504904159</v>
      </c>
      <c r="GF85">
        <v>0.22036068004877399</v>
      </c>
      <c r="GG85">
        <v>0</v>
      </c>
      <c r="GH85">
        <v>3.2610868085981098E-2</v>
      </c>
      <c r="GI85">
        <v>3.7341862786578202E-2</v>
      </c>
      <c r="GJ85">
        <v>4.2824799725535096E-3</v>
      </c>
      <c r="GK85">
        <v>3.30593828140247E-2</v>
      </c>
      <c r="GL85">
        <v>0</v>
      </c>
      <c r="GM85">
        <v>-2.10432417670877E-2</v>
      </c>
      <c r="GN85">
        <v>-2.1018028395245001E-2</v>
      </c>
      <c r="GO85">
        <v>-2.5213371842702399E-5</v>
      </c>
      <c r="GP85">
        <v>0.17237391766362101</v>
      </c>
      <c r="GQ85">
        <v>8.3031169157761191E-3</v>
      </c>
      <c r="GR85">
        <v>0.164070800747846</v>
      </c>
      <c r="GS85">
        <v>3.9589570119394998E-2</v>
      </c>
      <c r="GT85">
        <v>2.7333354969167702E-2</v>
      </c>
      <c r="GU85">
        <v>1.22562151502272E-2</v>
      </c>
      <c r="GV85">
        <v>0.17838091954371901</v>
      </c>
      <c r="GW85">
        <v>0.160089429451827</v>
      </c>
      <c r="GX85">
        <v>1.8291490091891599E-2</v>
      </c>
      <c r="GY85">
        <v>0</v>
      </c>
      <c r="GZ85">
        <v>7.6347396976186796E-2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3.2610868085981098E-2</v>
      </c>
      <c r="HH85">
        <v>-0.15912563681817801</v>
      </c>
      <c r="HI85">
        <v>0.187749811962793</v>
      </c>
      <c r="HJ85">
        <v>0.217970489663114</v>
      </c>
      <c r="HK85">
        <v>0.26501993565929899</v>
      </c>
      <c r="HL85">
        <v>0.511614600467028</v>
      </c>
      <c r="HM85">
        <v>0.29570782253501599</v>
      </c>
      <c r="HN85">
        <v>20.916662439462801</v>
      </c>
      <c r="HO85">
        <v>583.17829806780196</v>
      </c>
      <c r="HP85">
        <v>668.88241389984501</v>
      </c>
      <c r="HQ85">
        <v>1552.50700484298</v>
      </c>
      <c r="HR85">
        <v>615.792710569674</v>
      </c>
    </row>
    <row r="86" spans="1:226" x14ac:dyDescent="0.35">
      <c r="A86" t="s">
        <v>311</v>
      </c>
      <c r="B86" t="s">
        <v>227</v>
      </c>
      <c r="C86">
        <v>6035.2</v>
      </c>
      <c r="D86">
        <v>0</v>
      </c>
      <c r="E86">
        <v>9951.9</v>
      </c>
      <c r="F86">
        <v>-4.6806084791023404E-3</v>
      </c>
      <c r="G86">
        <v>60.651000000000003</v>
      </c>
      <c r="H86">
        <v>9.7224765678325404E-3</v>
      </c>
      <c r="I86">
        <v>10283.4</v>
      </c>
      <c r="J86">
        <v>6.3709227562314102E-3</v>
      </c>
      <c r="K86">
        <v>3873.6</v>
      </c>
      <c r="L86">
        <v>6329.2</v>
      </c>
      <c r="M86">
        <v>61.201999999999998</v>
      </c>
      <c r="N86">
        <v>5.2560691173089103E-3</v>
      </c>
      <c r="O86">
        <v>134.76666666666699</v>
      </c>
      <c r="P86">
        <v>1</v>
      </c>
      <c r="Q86">
        <v>0</v>
      </c>
      <c r="R86">
        <v>1284.2</v>
      </c>
      <c r="S86">
        <v>581.4</v>
      </c>
      <c r="T86">
        <v>1047.0999999999999</v>
      </c>
      <c r="U86">
        <v>55.517000000000003</v>
      </c>
      <c r="V86">
        <v>8.9780637188086009E-3</v>
      </c>
      <c r="W86">
        <v>702.8</v>
      </c>
      <c r="X86">
        <v>46.622</v>
      </c>
      <c r="Y86">
        <v>45.713999999999999</v>
      </c>
      <c r="Z86">
        <v>4.7474614268758798E-3</v>
      </c>
      <c r="AA86">
        <v>50.7</v>
      </c>
      <c r="AB86">
        <v>1.95648307345708E-3</v>
      </c>
      <c r="AC86">
        <v>1507.6</v>
      </c>
      <c r="AD86">
        <v>4.2001421586577202E-3</v>
      </c>
      <c r="AE86">
        <v>0</v>
      </c>
      <c r="AF86">
        <v>0</v>
      </c>
      <c r="AG86">
        <v>115.6</v>
      </c>
      <c r="AH86">
        <v>21.552</v>
      </c>
      <c r="AI86">
        <v>0</v>
      </c>
      <c r="AJ86">
        <v>0</v>
      </c>
      <c r="AK86">
        <v>0</v>
      </c>
      <c r="AL86">
        <v>27.1</v>
      </c>
      <c r="AM86">
        <v>26.7</v>
      </c>
      <c r="AN86">
        <v>0.4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401.6</v>
      </c>
      <c r="AW86">
        <v>343.8</v>
      </c>
      <c r="AX86">
        <v>57.8</v>
      </c>
      <c r="AY86">
        <v>112.9</v>
      </c>
      <c r="AZ86">
        <v>83.7</v>
      </c>
      <c r="BA86">
        <v>24.3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24.3</v>
      </c>
      <c r="BJ86">
        <v>0</v>
      </c>
      <c r="BK86">
        <v>0</v>
      </c>
      <c r="BL86">
        <v>0</v>
      </c>
      <c r="BM86">
        <v>0</v>
      </c>
      <c r="BN86">
        <v>580.79999999999995</v>
      </c>
      <c r="BO86">
        <v>444</v>
      </c>
      <c r="BP86">
        <v>423</v>
      </c>
      <c r="BQ86">
        <v>1447.8</v>
      </c>
      <c r="BR86">
        <v>115.3</v>
      </c>
      <c r="BS86">
        <v>459.6</v>
      </c>
      <c r="BT86">
        <v>59.7</v>
      </c>
      <c r="BU86">
        <v>412</v>
      </c>
      <c r="BV86">
        <v>931.3</v>
      </c>
      <c r="BW86">
        <v>91.5</v>
      </c>
      <c r="BX86">
        <v>121.2</v>
      </c>
      <c r="BY86">
        <v>384.3</v>
      </c>
      <c r="BZ86">
        <v>11</v>
      </c>
      <c r="CA86">
        <v>516.5</v>
      </c>
      <c r="CB86">
        <v>23.8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481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196.6</v>
      </c>
      <c r="DB86">
        <v>112.9</v>
      </c>
      <c r="DC86">
        <v>83.7</v>
      </c>
      <c r="DD86">
        <v>114.675578988864</v>
      </c>
      <c r="DE86">
        <v>90.998571006208707</v>
      </c>
      <c r="DF86">
        <v>23.677007982654999</v>
      </c>
      <c r="DG86">
        <v>1440.15557307579</v>
      </c>
      <c r="DH86">
        <v>926.37716566472898</v>
      </c>
      <c r="DI86">
        <v>513.77840741105695</v>
      </c>
      <c r="DJ86">
        <v>399.58114385204198</v>
      </c>
      <c r="DK86">
        <v>342.07916297099302</v>
      </c>
      <c r="DL86">
        <v>57.501980881048603</v>
      </c>
      <c r="DM86">
        <v>195.59241155021201</v>
      </c>
      <c r="DN86">
        <v>112.31657632797901</v>
      </c>
      <c r="DO86">
        <v>83.275835222233198</v>
      </c>
      <c r="DP86">
        <v>26.958086133832701</v>
      </c>
      <c r="DQ86">
        <v>26.560188561479599</v>
      </c>
      <c r="DR86">
        <v>0.39789757235307599</v>
      </c>
      <c r="DS86">
        <v>24.189622548536502</v>
      </c>
      <c r="DT86">
        <v>0</v>
      </c>
      <c r="DU86">
        <v>24.189622548536502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83.275835222233198</v>
      </c>
      <c r="EC86">
        <v>0</v>
      </c>
      <c r="ED86">
        <v>112.31657632797901</v>
      </c>
      <c r="EE86">
        <v>578.40561742386899</v>
      </c>
      <c r="EF86">
        <v>699.12705890082498</v>
      </c>
      <c r="EG86">
        <v>0</v>
      </c>
      <c r="EH86">
        <v>21.4406344075425</v>
      </c>
      <c r="EI86">
        <v>-4.8812866345766102</v>
      </c>
      <c r="EJ86">
        <v>-5.0092150247357496</v>
      </c>
      <c r="EK86">
        <v>0.12792839015915899</v>
      </c>
      <c r="EL86">
        <v>-23.510296980877001</v>
      </c>
      <c r="EM86">
        <v>-16.1898405887579</v>
      </c>
      <c r="EN86">
        <v>-7.3204563921191301</v>
      </c>
      <c r="EO86">
        <v>13.0340724213731</v>
      </c>
      <c r="EP86">
        <v>12.5933228606029</v>
      </c>
      <c r="EQ86">
        <v>0.44074956077025701</v>
      </c>
      <c r="ER86">
        <v>2.67110565784236</v>
      </c>
      <c r="ES86">
        <v>0.60940390203702999</v>
      </c>
      <c r="ET86">
        <v>2.0617017558052999</v>
      </c>
      <c r="EU86">
        <v>-0.21392878058558701</v>
      </c>
      <c r="EV86">
        <v>-0.20927798383617399</v>
      </c>
      <c r="EW86">
        <v>-4.6507967494161502E-3</v>
      </c>
      <c r="EX86">
        <v>0</v>
      </c>
      <c r="EY86">
        <v>3.0558331706556499</v>
      </c>
      <c r="EZ86">
        <v>0</v>
      </c>
      <c r="FA86">
        <v>1.6698220029994399</v>
      </c>
      <c r="FB86">
        <v>1.23156344917725</v>
      </c>
      <c r="FC86">
        <v>0.43825855382219397</v>
      </c>
      <c r="FD86">
        <v>0</v>
      </c>
      <c r="FE86">
        <v>-0.29688964507935001</v>
      </c>
      <c r="FF86">
        <v>-0.29562427567822303</v>
      </c>
      <c r="FG86">
        <v>-2.9983997088921601E-4</v>
      </c>
      <c r="FH86">
        <v>3.0649154436087902</v>
      </c>
      <c r="FI86">
        <v>0.31322814899791901</v>
      </c>
      <c r="FJ86">
        <v>2.7516872946108699</v>
      </c>
      <c r="FK86">
        <v>0.60653284831334897</v>
      </c>
      <c r="FL86">
        <v>0.445561524628874</v>
      </c>
      <c r="FM86">
        <v>0.160971323684474</v>
      </c>
      <c r="FN86">
        <v>6.6335032732448296</v>
      </c>
      <c r="FO86">
        <v>5.2647708424113304</v>
      </c>
      <c r="FP86">
        <v>1.36873243083353</v>
      </c>
      <c r="FQ86">
        <v>0</v>
      </c>
      <c r="FR86">
        <v>1.8946106526773701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0.196891262189264</v>
      </c>
      <c r="GF86">
        <v>-0.22562726947388301</v>
      </c>
      <c r="GG86">
        <v>0</v>
      </c>
      <c r="GH86">
        <v>1.2494141274705601E-2</v>
      </c>
      <c r="GI86">
        <v>0.11123433330554</v>
      </c>
      <c r="GJ86">
        <v>8.2039965305660295E-2</v>
      </c>
      <c r="GK86">
        <v>2.9194367999879699E-2</v>
      </c>
      <c r="GL86">
        <v>0</v>
      </c>
      <c r="GM86">
        <v>-1.97128326576923E-2</v>
      </c>
      <c r="GN86">
        <v>-1.9692858972353199E-2</v>
      </c>
      <c r="GO86">
        <v>-1.9973685339098701E-5</v>
      </c>
      <c r="GP86">
        <v>0.204167764824807</v>
      </c>
      <c r="GQ86">
        <v>2.08655319331803E-2</v>
      </c>
      <c r="GR86">
        <v>0.183302232891626</v>
      </c>
      <c r="GS86">
        <v>4.0403873519965897E-2</v>
      </c>
      <c r="GT86">
        <v>2.9680851641472401E-2</v>
      </c>
      <c r="GU86">
        <v>1.0723021878493401E-2</v>
      </c>
      <c r="GV86">
        <v>0.44188740641463198</v>
      </c>
      <c r="GW86">
        <v>0.35070999999409302</v>
      </c>
      <c r="GX86">
        <v>9.1177406420539106E-2</v>
      </c>
      <c r="GY86">
        <v>0</v>
      </c>
      <c r="GZ86">
        <v>0.12620851350957599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1.2494141274705601E-2</v>
      </c>
      <c r="HH86">
        <v>0.20938540346397</v>
      </c>
      <c r="HI86">
        <v>-0.238121410748589</v>
      </c>
      <c r="HJ86">
        <v>0.48229127993459803</v>
      </c>
      <c r="HK86">
        <v>0.42189777898223002</v>
      </c>
      <c r="HL86">
        <v>0.87545305163220899</v>
      </c>
      <c r="HM86">
        <v>0.269368472833727</v>
      </c>
      <c r="HN86">
        <v>21.4406344075425</v>
      </c>
      <c r="HO86">
        <v>599.84625183141202</v>
      </c>
      <c r="HP86">
        <v>677.68642449328195</v>
      </c>
      <c r="HQ86">
        <v>1554.83115206465</v>
      </c>
      <c r="HR86">
        <v>646.32126408462295</v>
      </c>
    </row>
    <row r="87" spans="1:226" x14ac:dyDescent="0.35">
      <c r="A87" t="s">
        <v>312</v>
      </c>
      <c r="B87" t="s">
        <v>227</v>
      </c>
      <c r="C87">
        <v>6126.9</v>
      </c>
      <c r="D87">
        <v>0</v>
      </c>
      <c r="E87">
        <v>10029.5</v>
      </c>
      <c r="F87">
        <v>7.7975060038786301E-3</v>
      </c>
      <c r="G87">
        <v>61.088000000000001</v>
      </c>
      <c r="H87">
        <v>7.2051573758058502E-3</v>
      </c>
      <c r="I87">
        <v>10346.9</v>
      </c>
      <c r="J87">
        <v>6.1750004862204397E-3</v>
      </c>
      <c r="K87">
        <v>3926.9</v>
      </c>
      <c r="L87">
        <v>6381.7</v>
      </c>
      <c r="M87">
        <v>61.536000000000001</v>
      </c>
      <c r="N87">
        <v>5.4573379954903096E-3</v>
      </c>
      <c r="O87">
        <v>135.566666666667</v>
      </c>
      <c r="P87">
        <v>-1</v>
      </c>
      <c r="Q87">
        <v>0</v>
      </c>
      <c r="R87">
        <v>1296.5999999999999</v>
      </c>
      <c r="S87">
        <v>586.6</v>
      </c>
      <c r="T87">
        <v>1051.4000000000001</v>
      </c>
      <c r="U87">
        <v>55.79</v>
      </c>
      <c r="V87">
        <v>4.9174126844029296E-3</v>
      </c>
      <c r="W87">
        <v>709.9</v>
      </c>
      <c r="X87">
        <v>46.904000000000003</v>
      </c>
      <c r="Y87">
        <v>46.000999999999998</v>
      </c>
      <c r="Z87">
        <v>6.2781642385265598E-3</v>
      </c>
      <c r="AA87">
        <v>50.960999999999999</v>
      </c>
      <c r="AB87">
        <v>5.14792899408278E-3</v>
      </c>
      <c r="AC87">
        <v>1513.7</v>
      </c>
      <c r="AD87">
        <v>6.0486465617091102E-3</v>
      </c>
      <c r="AE87">
        <v>0</v>
      </c>
      <c r="AF87">
        <v>0</v>
      </c>
      <c r="AG87">
        <v>120.5</v>
      </c>
      <c r="AH87">
        <v>21.611999999999998</v>
      </c>
      <c r="AI87">
        <v>0</v>
      </c>
      <c r="AJ87">
        <v>0</v>
      </c>
      <c r="AK87">
        <v>0</v>
      </c>
      <c r="AL87">
        <v>27.2</v>
      </c>
      <c r="AM87">
        <v>26.8</v>
      </c>
      <c r="AN87">
        <v>0.4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407.2</v>
      </c>
      <c r="AW87">
        <v>348.1</v>
      </c>
      <c r="AX87">
        <v>59.1</v>
      </c>
      <c r="AY87">
        <v>115.7</v>
      </c>
      <c r="AZ87">
        <v>93.1</v>
      </c>
      <c r="BA87">
        <v>27.5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27.5</v>
      </c>
      <c r="BJ87">
        <v>0</v>
      </c>
      <c r="BK87">
        <v>0</v>
      </c>
      <c r="BL87">
        <v>0</v>
      </c>
      <c r="BM87">
        <v>0</v>
      </c>
      <c r="BN87">
        <v>585.9</v>
      </c>
      <c r="BO87">
        <v>451.6</v>
      </c>
      <c r="BP87">
        <v>429.7</v>
      </c>
      <c r="BQ87">
        <v>1467.1</v>
      </c>
      <c r="BR87">
        <v>110.9</v>
      </c>
      <c r="BS87">
        <v>461.4</v>
      </c>
      <c r="BT87">
        <v>61.3</v>
      </c>
      <c r="BU87">
        <v>418.3</v>
      </c>
      <c r="BV87">
        <v>941</v>
      </c>
      <c r="BW87">
        <v>87.5</v>
      </c>
      <c r="BX87">
        <v>124.5</v>
      </c>
      <c r="BY87">
        <v>390.2</v>
      </c>
      <c r="BZ87">
        <v>11.4</v>
      </c>
      <c r="CA87">
        <v>526.1</v>
      </c>
      <c r="CB87">
        <v>23.4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491.3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208.8</v>
      </c>
      <c r="DB87">
        <v>115.7</v>
      </c>
      <c r="DC87">
        <v>93.1</v>
      </c>
      <c r="DD87">
        <v>110.27076892912</v>
      </c>
      <c r="DE87">
        <v>87.000653573412606</v>
      </c>
      <c r="DF87">
        <v>23.270115355707301</v>
      </c>
      <c r="DG87">
        <v>1459.1988660501299</v>
      </c>
      <c r="DH87">
        <v>935.91758112479999</v>
      </c>
      <c r="DI87">
        <v>523.28128492532903</v>
      </c>
      <c r="DJ87">
        <v>405.008333061011</v>
      </c>
      <c r="DK87">
        <v>346.22376719714998</v>
      </c>
      <c r="DL87">
        <v>58.784565863860699</v>
      </c>
      <c r="DM87">
        <v>207.727087350087</v>
      </c>
      <c r="DN87">
        <v>115.083866540309</v>
      </c>
      <c r="DO87">
        <v>92.643220809777503</v>
      </c>
      <c r="DP87">
        <v>27.052106140322199</v>
      </c>
      <c r="DQ87">
        <v>26.654289075520399</v>
      </c>
      <c r="DR87">
        <v>0.39781706480180401</v>
      </c>
      <c r="DS87">
        <v>27.367386686709601</v>
      </c>
      <c r="DT87">
        <v>0</v>
      </c>
      <c r="DU87">
        <v>27.367386686709601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92.643220809777503</v>
      </c>
      <c r="EC87">
        <v>0</v>
      </c>
      <c r="ED87">
        <v>115.083866540309</v>
      </c>
      <c r="EE87">
        <v>583.42710368942198</v>
      </c>
      <c r="EF87">
        <v>706.06458285676899</v>
      </c>
      <c r="EG87">
        <v>0</v>
      </c>
      <c r="EH87">
        <v>21.494383451521198</v>
      </c>
      <c r="EI87">
        <v>-5.7412086269412397</v>
      </c>
      <c r="EJ87">
        <v>-5.0643589710765298</v>
      </c>
      <c r="EK87">
        <v>-0.67684965586471801</v>
      </c>
      <c r="EL87">
        <v>2.4587003461788299</v>
      </c>
      <c r="EM87">
        <v>-1.1331968280172799</v>
      </c>
      <c r="EN87">
        <v>3.59189717419645</v>
      </c>
      <c r="EO87">
        <v>0.92845286574504404</v>
      </c>
      <c r="EP87">
        <v>0.30080202998789202</v>
      </c>
      <c r="EQ87">
        <v>0.627650835757116</v>
      </c>
      <c r="ER87">
        <v>9.9130822544956594</v>
      </c>
      <c r="ES87">
        <v>1.4867089854148501</v>
      </c>
      <c r="ET87">
        <v>8.4263732690808002</v>
      </c>
      <c r="EU87">
        <v>-0.21523637285436301</v>
      </c>
      <c r="EV87">
        <v>-0.21058343746167599</v>
      </c>
      <c r="EW87">
        <v>-4.6529353926843004E-3</v>
      </c>
      <c r="EX87">
        <v>0</v>
      </c>
      <c r="EY87">
        <v>2.9173341748944299</v>
      </c>
      <c r="EZ87">
        <v>0</v>
      </c>
      <c r="FA87">
        <v>2.16235173724515</v>
      </c>
      <c r="FB87">
        <v>1.7756512217476501</v>
      </c>
      <c r="FC87">
        <v>0.38670051549749102</v>
      </c>
      <c r="FD87">
        <v>0</v>
      </c>
      <c r="FE87">
        <v>-0.28649039270191801</v>
      </c>
      <c r="FF87">
        <v>-0.28756987892411101</v>
      </c>
      <c r="FG87">
        <v>-2.2726846865307501E-4</v>
      </c>
      <c r="FH87">
        <v>4.58899376865494</v>
      </c>
      <c r="FI87">
        <v>0.531815268697166</v>
      </c>
      <c r="FJ87">
        <v>4.0571784999577698</v>
      </c>
      <c r="FK87">
        <v>0.97328602402114806</v>
      </c>
      <c r="FL87">
        <v>0.74449000915834396</v>
      </c>
      <c r="FM87">
        <v>0.22879601486280299</v>
      </c>
      <c r="FN87">
        <v>5.0560658631536004</v>
      </c>
      <c r="FO87">
        <v>4.0321790698196303</v>
      </c>
      <c r="FP87">
        <v>1.0238867933339499</v>
      </c>
      <c r="FQ87">
        <v>0</v>
      </c>
      <c r="FR87">
        <v>2.2011498691984501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-8.2789569021764195E-2</v>
      </c>
      <c r="GF87">
        <v>-9.8805616734147603E-2</v>
      </c>
      <c r="GG87">
        <v>0</v>
      </c>
      <c r="GH87">
        <v>-1.2197228006329301E-2</v>
      </c>
      <c r="GI87">
        <v>0.143315995310521</v>
      </c>
      <c r="GJ87">
        <v>0.11768632169589401</v>
      </c>
      <c r="GK87">
        <v>2.56296736146269E-2</v>
      </c>
      <c r="GL87">
        <v>0</v>
      </c>
      <c r="GM87">
        <v>-1.9074572335151401E-2</v>
      </c>
      <c r="GN87">
        <v>-1.9059509472700902E-2</v>
      </c>
      <c r="GO87">
        <v>-1.50628624504954E-5</v>
      </c>
      <c r="GP87">
        <v>0.30414857957681202</v>
      </c>
      <c r="GQ87">
        <v>3.52475655287093E-2</v>
      </c>
      <c r="GR87">
        <v>0.26890101404810202</v>
      </c>
      <c r="GS87">
        <v>6.4507292154105805E-2</v>
      </c>
      <c r="GT87">
        <v>4.9343187245383301E-2</v>
      </c>
      <c r="GU87">
        <v>1.5164104908722401E-2</v>
      </c>
      <c r="GV87">
        <v>0.335105107579108</v>
      </c>
      <c r="GW87">
        <v>0.26724410590002901</v>
      </c>
      <c r="GX87">
        <v>6.78610016790792E-2</v>
      </c>
      <c r="GY87">
        <v>0</v>
      </c>
      <c r="GZ87">
        <v>0.145887451564054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-1.2197228006329301E-2</v>
      </c>
      <c r="HH87">
        <v>-9.4986797028093498E-2</v>
      </c>
      <c r="HI87">
        <v>-8.66083887278183E-2</v>
      </c>
      <c r="HJ87">
        <v>0.399612399733214</v>
      </c>
      <c r="HK87">
        <v>0.57427745411623599</v>
      </c>
      <c r="HL87">
        <v>0.79229466809353699</v>
      </c>
      <c r="HM87">
        <v>0.50822524813072001</v>
      </c>
      <c r="HN87">
        <v>21.494383451521198</v>
      </c>
      <c r="HO87">
        <v>604.92148714094299</v>
      </c>
      <c r="HP87">
        <v>684.57019940524799</v>
      </c>
      <c r="HQ87">
        <v>1569.46963497925</v>
      </c>
      <c r="HR87">
        <v>667.15491323812898</v>
      </c>
    </row>
    <row r="88" spans="1:226" x14ac:dyDescent="0.35">
      <c r="A88" t="s">
        <v>313</v>
      </c>
      <c r="B88" t="s">
        <v>227</v>
      </c>
      <c r="C88">
        <v>6205.9</v>
      </c>
      <c r="D88">
        <v>0</v>
      </c>
      <c r="E88">
        <v>10080.200000000001</v>
      </c>
      <c r="F88">
        <v>5.0550874918988704E-3</v>
      </c>
      <c r="G88">
        <v>61.557000000000002</v>
      </c>
      <c r="H88">
        <v>7.6774489261393101E-3</v>
      </c>
      <c r="I88">
        <v>10409.299999999999</v>
      </c>
      <c r="J88">
        <v>6.0307918313697896E-3</v>
      </c>
      <c r="K88">
        <v>3973.3</v>
      </c>
      <c r="L88">
        <v>6413.5</v>
      </c>
      <c r="M88">
        <v>61.954000000000001</v>
      </c>
      <c r="N88">
        <v>6.7927717108684496E-3</v>
      </c>
      <c r="O88">
        <v>136.6</v>
      </c>
      <c r="P88">
        <v>-1</v>
      </c>
      <c r="Q88">
        <v>0</v>
      </c>
      <c r="R88">
        <v>1306.3</v>
      </c>
      <c r="S88">
        <v>586.29999999999995</v>
      </c>
      <c r="T88">
        <v>1037.5</v>
      </c>
      <c r="U88">
        <v>56.508000000000003</v>
      </c>
      <c r="V88">
        <v>1.28696899085858E-2</v>
      </c>
      <c r="W88">
        <v>719.9</v>
      </c>
      <c r="X88">
        <v>47.29</v>
      </c>
      <c r="Y88">
        <v>46.44</v>
      </c>
      <c r="Z88">
        <v>9.5432707984608508E-3</v>
      </c>
      <c r="AA88">
        <v>51.097000000000001</v>
      </c>
      <c r="AB88">
        <v>2.6687074429465598E-3</v>
      </c>
      <c r="AC88">
        <v>1522.5</v>
      </c>
      <c r="AD88">
        <v>8.2295753027459301E-3</v>
      </c>
      <c r="AE88">
        <v>0</v>
      </c>
      <c r="AF88">
        <v>0</v>
      </c>
      <c r="AG88">
        <v>127</v>
      </c>
      <c r="AH88">
        <v>21.056000000000001</v>
      </c>
      <c r="AI88">
        <v>0</v>
      </c>
      <c r="AJ88">
        <v>0</v>
      </c>
      <c r="AK88">
        <v>0</v>
      </c>
      <c r="AL88">
        <v>27.5</v>
      </c>
      <c r="AM88">
        <v>27.1</v>
      </c>
      <c r="AN88">
        <v>0.4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410.5</v>
      </c>
      <c r="AW88">
        <v>350.3</v>
      </c>
      <c r="AX88">
        <v>60.2</v>
      </c>
      <c r="AY88">
        <v>118.9</v>
      </c>
      <c r="AZ88">
        <v>98.4</v>
      </c>
      <c r="BA88">
        <v>25.9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25.9</v>
      </c>
      <c r="BJ88">
        <v>0</v>
      </c>
      <c r="BK88">
        <v>0</v>
      </c>
      <c r="BL88">
        <v>0</v>
      </c>
      <c r="BM88">
        <v>0</v>
      </c>
      <c r="BN88">
        <v>590.20000000000005</v>
      </c>
      <c r="BO88">
        <v>461.3</v>
      </c>
      <c r="BP88">
        <v>435.6</v>
      </c>
      <c r="BQ88">
        <v>1486.9</v>
      </c>
      <c r="BR88">
        <v>111.9</v>
      </c>
      <c r="BS88">
        <v>464.1</v>
      </c>
      <c r="BT88">
        <v>61.8</v>
      </c>
      <c r="BU88">
        <v>423.7</v>
      </c>
      <c r="BV88">
        <v>949.6</v>
      </c>
      <c r="BW88">
        <v>88.2</v>
      </c>
      <c r="BX88">
        <v>126.1</v>
      </c>
      <c r="BY88">
        <v>399.4</v>
      </c>
      <c r="BZ88">
        <v>11.8</v>
      </c>
      <c r="CA88">
        <v>537.29999999999995</v>
      </c>
      <c r="CB88">
        <v>23.7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495.1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217.3</v>
      </c>
      <c r="DB88">
        <v>118.9</v>
      </c>
      <c r="DC88">
        <v>98.4</v>
      </c>
      <c r="DD88">
        <v>111.146681617265</v>
      </c>
      <c r="DE88">
        <v>87.605632475299004</v>
      </c>
      <c r="DF88">
        <v>23.541049141965701</v>
      </c>
      <c r="DG88">
        <v>1476.9343246229801</v>
      </c>
      <c r="DH88">
        <v>943.20800182007304</v>
      </c>
      <c r="DI88">
        <v>533.72632280291202</v>
      </c>
      <c r="DJ88">
        <v>407.73398335933399</v>
      </c>
      <c r="DK88">
        <v>347.93543616744699</v>
      </c>
      <c r="DL88">
        <v>59.7985471918877</v>
      </c>
      <c r="DM88">
        <v>215.88166926677101</v>
      </c>
      <c r="DN88">
        <v>118.114076313053</v>
      </c>
      <c r="DO88">
        <v>97.767592953718193</v>
      </c>
      <c r="DP88">
        <v>27.315236609464399</v>
      </c>
      <c r="DQ88">
        <v>26.917953718148699</v>
      </c>
      <c r="DR88">
        <v>0.39728289131565298</v>
      </c>
      <c r="DS88">
        <v>25.713198777951099</v>
      </c>
      <c r="DT88">
        <v>0</v>
      </c>
      <c r="DU88">
        <v>25.713198777951099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97.767592953718193</v>
      </c>
      <c r="EC88">
        <v>0</v>
      </c>
      <c r="ED88">
        <v>118.114076313053</v>
      </c>
      <c r="EE88">
        <v>582.31536011440403</v>
      </c>
      <c r="EF88">
        <v>715.07781136245399</v>
      </c>
      <c r="EG88">
        <v>0</v>
      </c>
      <c r="EH88">
        <v>20.909194617784699</v>
      </c>
      <c r="EI88">
        <v>-0.42213319683422401</v>
      </c>
      <c r="EJ88">
        <v>-0.42206180994584502</v>
      </c>
      <c r="EK88">
        <v>-7.1386888375712902E-5</v>
      </c>
      <c r="EL88">
        <v>0.98654992718229595</v>
      </c>
      <c r="EM88">
        <v>-3.4669732932462698</v>
      </c>
      <c r="EN88">
        <v>4.4535232204284503</v>
      </c>
      <c r="EO88">
        <v>-1.9217550743994101</v>
      </c>
      <c r="EP88">
        <v>-2.2638824690531001</v>
      </c>
      <c r="EQ88">
        <v>0.342127394653716</v>
      </c>
      <c r="ER88">
        <v>5.8224399323806599</v>
      </c>
      <c r="ES88">
        <v>1.71631369816303</v>
      </c>
      <c r="ET88">
        <v>4.1061262342176299</v>
      </c>
      <c r="EU88">
        <v>-4.88009283488786E-2</v>
      </c>
      <c r="EV88">
        <v>-4.3671502931985601E-2</v>
      </c>
      <c r="EW88">
        <v>-5.1294254168953203E-3</v>
      </c>
      <c r="EX88">
        <v>0</v>
      </c>
      <c r="EY88">
        <v>-1.95264799741155</v>
      </c>
      <c r="EZ88">
        <v>0</v>
      </c>
      <c r="FA88">
        <v>2.7647089785993599</v>
      </c>
      <c r="FB88">
        <v>2.4016622853262599</v>
      </c>
      <c r="FC88">
        <v>0.36304669327309003</v>
      </c>
      <c r="FD88">
        <v>0</v>
      </c>
      <c r="FE88">
        <v>-0.26038961874487598</v>
      </c>
      <c r="FF88">
        <v>-0.26080703770722902</v>
      </c>
      <c r="FG88">
        <v>-1.9941728832674E-3</v>
      </c>
      <c r="FH88">
        <v>5.1460033558784604</v>
      </c>
      <c r="FI88">
        <v>0.89100793313471705</v>
      </c>
      <c r="FJ88">
        <v>4.2549954227437397</v>
      </c>
      <c r="FK88">
        <v>1.24007211838348</v>
      </c>
      <c r="FL88">
        <v>0.95817982037621796</v>
      </c>
      <c r="FM88">
        <v>0.28189229800725901</v>
      </c>
      <c r="FN88">
        <v>3.3919116495724801</v>
      </c>
      <c r="FO88">
        <v>3.6056724318890199</v>
      </c>
      <c r="FP88">
        <v>-0.21376078231654799</v>
      </c>
      <c r="FQ88">
        <v>0</v>
      </c>
      <c r="FR88">
        <v>0.85251617442788197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-0.74341168216605802</v>
      </c>
      <c r="GF88">
        <v>-8.0585371727163492E-3</v>
      </c>
      <c r="GG88">
        <v>0</v>
      </c>
      <c r="GH88">
        <v>-4.8573574128288201E-2</v>
      </c>
      <c r="GI88">
        <v>0.18049643236216401</v>
      </c>
      <c r="GJ88">
        <v>0.15679461295769601</v>
      </c>
      <c r="GK88">
        <v>2.3701819404468201E-2</v>
      </c>
      <c r="GL88">
        <v>0</v>
      </c>
      <c r="GM88">
        <v>-1.7157205803293399E-2</v>
      </c>
      <c r="GN88">
        <v>-1.70270144906709E-2</v>
      </c>
      <c r="GO88">
        <v>-1.30191312622527E-4</v>
      </c>
      <c r="GP88">
        <v>0.33596130871262497</v>
      </c>
      <c r="GQ88">
        <v>5.8170228541984899E-2</v>
      </c>
      <c r="GR88">
        <v>0.27779108017064003</v>
      </c>
      <c r="GS88">
        <v>8.0959187738234795E-2</v>
      </c>
      <c r="GT88">
        <v>6.2555603674041907E-2</v>
      </c>
      <c r="GU88">
        <v>1.8403584064192902E-2</v>
      </c>
      <c r="GV88">
        <v>0.221443904720003</v>
      </c>
      <c r="GW88">
        <v>0.23539946347347099</v>
      </c>
      <c r="GX88">
        <v>-1.3955558753467399E-2</v>
      </c>
      <c r="GY88">
        <v>0</v>
      </c>
      <c r="GZ88">
        <v>5.5657260567522397E-2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-4.8573574128288201E-2</v>
      </c>
      <c r="HH88">
        <v>-0.79198525629434602</v>
      </c>
      <c r="HI88">
        <v>4.0515036955571897E-2</v>
      </c>
      <c r="HJ88">
        <v>0.30240309245823799</v>
      </c>
      <c r="HK88">
        <v>0.55495779583901805</v>
      </c>
      <c r="HL88">
        <v>0.105890668958481</v>
      </c>
      <c r="HM88">
        <v>0.57131324728781396</v>
      </c>
      <c r="HN88">
        <v>20.909194617784699</v>
      </c>
      <c r="HO88">
        <v>603.22455473218895</v>
      </c>
      <c r="HP88">
        <v>694.16861674466998</v>
      </c>
      <c r="HQ88">
        <v>1588.08100624025</v>
      </c>
      <c r="HR88">
        <v>676.64408801352101</v>
      </c>
    </row>
    <row r="89" spans="1:226" x14ac:dyDescent="0.35">
      <c r="A89" t="s">
        <v>314</v>
      </c>
      <c r="B89" t="s">
        <v>227</v>
      </c>
      <c r="C89">
        <v>6264.5</v>
      </c>
      <c r="D89">
        <v>0</v>
      </c>
      <c r="E89">
        <v>10115.299999999999</v>
      </c>
      <c r="F89">
        <v>3.48207376837739E-3</v>
      </c>
      <c r="G89">
        <v>61.914999999999999</v>
      </c>
      <c r="H89">
        <v>5.8157480059131102E-3</v>
      </c>
      <c r="I89">
        <v>10471.5</v>
      </c>
      <c r="J89">
        <v>5.9754258211408597E-3</v>
      </c>
      <c r="K89">
        <v>4000</v>
      </c>
      <c r="L89">
        <v>6410.3</v>
      </c>
      <c r="M89">
        <v>62.404000000000003</v>
      </c>
      <c r="N89">
        <v>7.2634535300384303E-3</v>
      </c>
      <c r="O89">
        <v>137.73333333333301</v>
      </c>
      <c r="P89">
        <v>-1</v>
      </c>
      <c r="Q89">
        <v>0</v>
      </c>
      <c r="R89">
        <v>1308.8</v>
      </c>
      <c r="S89">
        <v>577.4</v>
      </c>
      <c r="T89">
        <v>1011.5</v>
      </c>
      <c r="U89">
        <v>57.079000000000001</v>
      </c>
      <c r="V89">
        <v>1.01047639272316E-2</v>
      </c>
      <c r="W89">
        <v>731.4</v>
      </c>
      <c r="X89">
        <v>47.703000000000003</v>
      </c>
      <c r="Y89">
        <v>46.969000000000001</v>
      </c>
      <c r="Z89">
        <v>1.1391042204995899E-2</v>
      </c>
      <c r="AA89">
        <v>50.969000000000001</v>
      </c>
      <c r="AB89">
        <v>-2.5050394348005199E-3</v>
      </c>
      <c r="AC89">
        <v>1533.2</v>
      </c>
      <c r="AD89">
        <v>8.7333474307464999E-3</v>
      </c>
      <c r="AE89">
        <v>0</v>
      </c>
      <c r="AF89">
        <v>0</v>
      </c>
      <c r="AG89">
        <v>132.9</v>
      </c>
      <c r="AH89">
        <v>20.611999999999998</v>
      </c>
      <c r="AI89">
        <v>0</v>
      </c>
      <c r="AJ89">
        <v>0</v>
      </c>
      <c r="AK89">
        <v>0</v>
      </c>
      <c r="AL89">
        <v>28.1</v>
      </c>
      <c r="AM89">
        <v>27.7</v>
      </c>
      <c r="AN89">
        <v>0.4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417.9</v>
      </c>
      <c r="AW89">
        <v>356.6</v>
      </c>
      <c r="AX89">
        <v>61.3</v>
      </c>
      <c r="AY89">
        <v>122.5</v>
      </c>
      <c r="AZ89">
        <v>112.5</v>
      </c>
      <c r="BA89">
        <v>29.4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29.4</v>
      </c>
      <c r="BJ89">
        <v>0</v>
      </c>
      <c r="BK89">
        <v>0</v>
      </c>
      <c r="BL89">
        <v>0</v>
      </c>
      <c r="BM89">
        <v>0</v>
      </c>
      <c r="BN89">
        <v>598.70000000000005</v>
      </c>
      <c r="BO89">
        <v>471.5</v>
      </c>
      <c r="BP89">
        <v>440.6</v>
      </c>
      <c r="BQ89">
        <v>1510.8</v>
      </c>
      <c r="BR89">
        <v>113.1</v>
      </c>
      <c r="BS89">
        <v>469.2</v>
      </c>
      <c r="BT89">
        <v>64.2</v>
      </c>
      <c r="BU89">
        <v>428.4</v>
      </c>
      <c r="BV89">
        <v>961.8</v>
      </c>
      <c r="BW89">
        <v>89.5</v>
      </c>
      <c r="BX89">
        <v>129.5</v>
      </c>
      <c r="BY89">
        <v>407.3</v>
      </c>
      <c r="BZ89">
        <v>12.2</v>
      </c>
      <c r="CA89">
        <v>549</v>
      </c>
      <c r="CB89">
        <v>23.6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508.5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235</v>
      </c>
      <c r="DB89">
        <v>122.5</v>
      </c>
      <c r="DC89">
        <v>112.5</v>
      </c>
      <c r="DD89">
        <v>112.287219549989</v>
      </c>
      <c r="DE89">
        <v>88.859363398650601</v>
      </c>
      <c r="DF89">
        <v>23.427856151338101</v>
      </c>
      <c r="DG89">
        <v>1499.9999709461899</v>
      </c>
      <c r="DH89">
        <v>954.90262452787499</v>
      </c>
      <c r="DI89">
        <v>545.09734641831005</v>
      </c>
      <c r="DJ89">
        <v>414.91835232591899</v>
      </c>
      <c r="DK89">
        <v>354.055612228428</v>
      </c>
      <c r="DL89">
        <v>60.862740097491702</v>
      </c>
      <c r="DM89">
        <v>233.42165154792301</v>
      </c>
      <c r="DN89">
        <v>121.63637537527801</v>
      </c>
      <c r="DO89">
        <v>111.785276172644</v>
      </c>
      <c r="DP89">
        <v>27.900255027923901</v>
      </c>
      <c r="DQ89">
        <v>27.503160409336001</v>
      </c>
      <c r="DR89">
        <v>0.397094618587985</v>
      </c>
      <c r="DS89">
        <v>29.211876553572001</v>
      </c>
      <c r="DT89">
        <v>0</v>
      </c>
      <c r="DU89">
        <v>29.211876553572001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111.785276172644</v>
      </c>
      <c r="EC89">
        <v>0</v>
      </c>
      <c r="ED89">
        <v>121.63637537527801</v>
      </c>
      <c r="EE89">
        <v>573.14143719533797</v>
      </c>
      <c r="EF89">
        <v>726.17103980372497</v>
      </c>
      <c r="EG89">
        <v>0</v>
      </c>
      <c r="EH89">
        <v>20.459060722471499</v>
      </c>
      <c r="EI89">
        <v>-0.28143059939697002</v>
      </c>
      <c r="EJ89">
        <v>0.13233084122597899</v>
      </c>
      <c r="EK89">
        <v>-0.41376144062294501</v>
      </c>
      <c r="EL89">
        <v>4.2151102927316497</v>
      </c>
      <c r="EM89">
        <v>-0.37163983187986099</v>
      </c>
      <c r="EN89">
        <v>4.5867501246113997</v>
      </c>
      <c r="EO89">
        <v>1.9654400263409</v>
      </c>
      <c r="EP89">
        <v>1.6624205632818401</v>
      </c>
      <c r="EQ89">
        <v>0.30301946305902999</v>
      </c>
      <c r="ER89">
        <v>14.8231915169887</v>
      </c>
      <c r="ES89">
        <v>2.0258972451447801</v>
      </c>
      <c r="ET89">
        <v>12.797294271844001</v>
      </c>
      <c r="EU89">
        <v>0.235930817842572</v>
      </c>
      <c r="EV89">
        <v>0.241226369583039</v>
      </c>
      <c r="EW89">
        <v>-5.2955517404716899E-3</v>
      </c>
      <c r="EX89">
        <v>0</v>
      </c>
      <c r="EY89">
        <v>3.1571130248044601</v>
      </c>
      <c r="EZ89">
        <v>0</v>
      </c>
      <c r="FA89">
        <v>3.1513973037884302</v>
      </c>
      <c r="FB89">
        <v>2.76584917158439</v>
      </c>
      <c r="FC89">
        <v>0.38554813220402701</v>
      </c>
      <c r="FD89">
        <v>0</v>
      </c>
      <c r="FE89">
        <v>-0.21733139893144501</v>
      </c>
      <c r="FF89">
        <v>-0.21550183924958</v>
      </c>
      <c r="FG89">
        <v>-1.9500149692776999E-3</v>
      </c>
      <c r="FH89">
        <v>7.4767093563841698</v>
      </c>
      <c r="FI89">
        <v>1.31362286192093</v>
      </c>
      <c r="FJ89">
        <v>6.1630864944632302</v>
      </c>
      <c r="FK89">
        <v>1.36812953802391</v>
      </c>
      <c r="FL89">
        <v>1.05873723267748</v>
      </c>
      <c r="FM89">
        <v>0.30939230534642898</v>
      </c>
      <c r="FN89">
        <v>2.5887301118759001</v>
      </c>
      <c r="FO89">
        <v>3.6665021123100399</v>
      </c>
      <c r="FP89">
        <v>-1.0777720004341</v>
      </c>
      <c r="FQ89">
        <v>0</v>
      </c>
      <c r="FR89">
        <v>1.0612449137256299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-1.1813155384051099</v>
      </c>
      <c r="GF89">
        <v>5.8728251242610101E-2</v>
      </c>
      <c r="GG89">
        <v>0</v>
      </c>
      <c r="GH89">
        <v>-3.3327798111525198E-2</v>
      </c>
      <c r="GI89">
        <v>0.20312266093803799</v>
      </c>
      <c r="GJ89">
        <v>0.17827223587775401</v>
      </c>
      <c r="GK89">
        <v>2.48504250602831E-2</v>
      </c>
      <c r="GL89">
        <v>0</v>
      </c>
      <c r="GM89">
        <v>-1.4015814255393E-2</v>
      </c>
      <c r="GN89">
        <v>-1.38901264441631E-2</v>
      </c>
      <c r="GO89">
        <v>-1.2568781122981101E-4</v>
      </c>
      <c r="GP89">
        <v>0.48190975403304398</v>
      </c>
      <c r="GQ89">
        <v>8.4669289670857101E-2</v>
      </c>
      <c r="GR89">
        <v>0.39724046436218602</v>
      </c>
      <c r="GS89">
        <v>8.8182506197257995E-2</v>
      </c>
      <c r="GT89">
        <v>6.82406891943136E-2</v>
      </c>
      <c r="GU89">
        <v>1.9941817002944302E-2</v>
      </c>
      <c r="GV89">
        <v>0.166856063544429</v>
      </c>
      <c r="GW89">
        <v>0.236323634754671</v>
      </c>
      <c r="GX89">
        <v>-6.9467571210242093E-2</v>
      </c>
      <c r="GY89">
        <v>0</v>
      </c>
      <c r="GZ89">
        <v>6.8402321257231294E-2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-3.3327798111525198E-2</v>
      </c>
      <c r="HH89">
        <v>-1.21464333651664</v>
      </c>
      <c r="HI89">
        <v>9.2056049354135305E-2</v>
      </c>
      <c r="HJ89">
        <v>0.25503856974168698</v>
      </c>
      <c r="HK89">
        <v>0.73941892197291903</v>
      </c>
      <c r="HL89">
        <v>-0.12812979544789799</v>
      </c>
      <c r="HM89">
        <v>0.41137714830908201</v>
      </c>
      <c r="HN89">
        <v>20.459060722471499</v>
      </c>
      <c r="HO89">
        <v>593.60049791781</v>
      </c>
      <c r="HP89">
        <v>705.71197908125396</v>
      </c>
      <c r="HQ89">
        <v>1612.2871904961701</v>
      </c>
      <c r="HR89">
        <v>705.45213545533795</v>
      </c>
    </row>
    <row r="90" spans="1:226" x14ac:dyDescent="0.35">
      <c r="A90" t="s">
        <v>315</v>
      </c>
      <c r="B90" t="s">
        <v>227</v>
      </c>
      <c r="C90">
        <v>6363.1</v>
      </c>
      <c r="D90">
        <v>0</v>
      </c>
      <c r="E90">
        <v>10236.4</v>
      </c>
      <c r="F90">
        <v>1.1971963263571099E-2</v>
      </c>
      <c r="G90">
        <v>62.161999999999999</v>
      </c>
      <c r="H90">
        <v>3.9893402245012597E-3</v>
      </c>
      <c r="I90">
        <v>10533.6</v>
      </c>
      <c r="J90">
        <v>5.9303824666954198E-3</v>
      </c>
      <c r="K90">
        <v>4100.3999999999996</v>
      </c>
      <c r="L90">
        <v>6530.3</v>
      </c>
      <c r="M90">
        <v>62.795000000000002</v>
      </c>
      <c r="N90">
        <v>6.2656239984615301E-3</v>
      </c>
      <c r="O90">
        <v>138.666666666667</v>
      </c>
      <c r="P90">
        <v>-1</v>
      </c>
      <c r="Q90">
        <v>0</v>
      </c>
      <c r="R90">
        <v>1326.4</v>
      </c>
      <c r="S90">
        <v>580.29999999999995</v>
      </c>
      <c r="T90">
        <v>1015.3</v>
      </c>
      <c r="U90">
        <v>57.162999999999997</v>
      </c>
      <c r="V90">
        <v>1.4716445627989099E-3</v>
      </c>
      <c r="W90">
        <v>746.1</v>
      </c>
      <c r="X90">
        <v>48.042999999999999</v>
      </c>
      <c r="Y90">
        <v>47.411000000000001</v>
      </c>
      <c r="Z90">
        <v>9.4104622197619392E-3</v>
      </c>
      <c r="AA90">
        <v>50.835999999999999</v>
      </c>
      <c r="AB90">
        <v>-2.6094292609233302E-3</v>
      </c>
      <c r="AC90">
        <v>1553</v>
      </c>
      <c r="AD90">
        <v>7.1274343332703403E-3</v>
      </c>
      <c r="AE90">
        <v>0</v>
      </c>
      <c r="AF90">
        <v>0</v>
      </c>
      <c r="AG90">
        <v>136.19999999999999</v>
      </c>
      <c r="AH90">
        <v>21.388000000000002</v>
      </c>
      <c r="AI90">
        <v>0</v>
      </c>
      <c r="AJ90">
        <v>0</v>
      </c>
      <c r="AK90">
        <v>0</v>
      </c>
      <c r="AL90">
        <v>28.6</v>
      </c>
      <c r="AM90">
        <v>28.2</v>
      </c>
      <c r="AN90">
        <v>0.4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435.3</v>
      </c>
      <c r="AW90">
        <v>373.1</v>
      </c>
      <c r="AX90">
        <v>62.2</v>
      </c>
      <c r="AY90">
        <v>127.2</v>
      </c>
      <c r="AZ90">
        <v>108.3</v>
      </c>
      <c r="BA90">
        <v>39.700000000000003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39.700000000000003</v>
      </c>
      <c r="BJ90">
        <v>0</v>
      </c>
      <c r="BK90">
        <v>0</v>
      </c>
      <c r="BL90">
        <v>0</v>
      </c>
      <c r="BM90">
        <v>0</v>
      </c>
      <c r="BN90">
        <v>588.9</v>
      </c>
      <c r="BO90">
        <v>476.4</v>
      </c>
      <c r="BP90">
        <v>452.5</v>
      </c>
      <c r="BQ90">
        <v>1517.8</v>
      </c>
      <c r="BR90">
        <v>125</v>
      </c>
      <c r="BS90">
        <v>461.3</v>
      </c>
      <c r="BT90">
        <v>63.6</v>
      </c>
      <c r="BU90">
        <v>439.9</v>
      </c>
      <c r="BV90">
        <v>964.8</v>
      </c>
      <c r="BW90">
        <v>99.8</v>
      </c>
      <c r="BX90">
        <v>127.6</v>
      </c>
      <c r="BY90">
        <v>412.8</v>
      </c>
      <c r="BZ90">
        <v>12.6</v>
      </c>
      <c r="CA90">
        <v>553</v>
      </c>
      <c r="CB90">
        <v>25.2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540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235.5</v>
      </c>
      <c r="DB90">
        <v>127.2</v>
      </c>
      <c r="DC90">
        <v>108.3</v>
      </c>
      <c r="DD90">
        <v>124.29135792577399</v>
      </c>
      <c r="DE90">
        <v>99.239226652137702</v>
      </c>
      <c r="DF90">
        <v>25.052131273636299</v>
      </c>
      <c r="DG90">
        <v>1508.33389526312</v>
      </c>
      <c r="DH90">
        <v>958.77372283828004</v>
      </c>
      <c r="DI90">
        <v>549.56017242484495</v>
      </c>
      <c r="DJ90">
        <v>432.68159573104299</v>
      </c>
      <c r="DK90">
        <v>370.86567848214901</v>
      </c>
      <c r="DL90">
        <v>61.815917248894301</v>
      </c>
      <c r="DM90">
        <v>234.02757836036201</v>
      </c>
      <c r="DN90">
        <v>126.432461060188</v>
      </c>
      <c r="DO90">
        <v>107.595117300173</v>
      </c>
      <c r="DP90">
        <v>28.423935965643199</v>
      </c>
      <c r="DQ90">
        <v>28.0264422152426</v>
      </c>
      <c r="DR90">
        <v>0.39749375040061502</v>
      </c>
      <c r="DS90">
        <v>39.515790654445198</v>
      </c>
      <c r="DT90">
        <v>0</v>
      </c>
      <c r="DU90">
        <v>39.515790654445198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107.595117300173</v>
      </c>
      <c r="EC90">
        <v>0</v>
      </c>
      <c r="ED90">
        <v>126.432461060188</v>
      </c>
      <c r="EE90">
        <v>576.68222870328805</v>
      </c>
      <c r="EF90">
        <v>741.51732260752499</v>
      </c>
      <c r="EG90">
        <v>0</v>
      </c>
      <c r="EH90">
        <v>21.258852958143699</v>
      </c>
      <c r="EI90">
        <v>10.5206316687908</v>
      </c>
      <c r="EJ90">
        <v>9.2084574213684505</v>
      </c>
      <c r="EK90">
        <v>1.3121742474222899</v>
      </c>
      <c r="EL90">
        <v>-11.425726567559201</v>
      </c>
      <c r="EM90">
        <v>-8.73011901818791</v>
      </c>
      <c r="EN90">
        <v>-2.69560754937118</v>
      </c>
      <c r="EO90">
        <v>12.3032888982109</v>
      </c>
      <c r="EP90">
        <v>12.150904094525</v>
      </c>
      <c r="EQ90">
        <v>0.15238480368586901</v>
      </c>
      <c r="ER90">
        <v>-2.3660615193118701</v>
      </c>
      <c r="ES90">
        <v>3.2059892080182801</v>
      </c>
      <c r="ET90">
        <v>-5.5720507273301596</v>
      </c>
      <c r="EU90">
        <v>0.15729221832908999</v>
      </c>
      <c r="EV90">
        <v>0.162170620915152</v>
      </c>
      <c r="EW90">
        <v>-4.8784025860627604E-3</v>
      </c>
      <c r="EX90">
        <v>0</v>
      </c>
      <c r="EY90">
        <v>9.9414374099243901</v>
      </c>
      <c r="EZ90">
        <v>0</v>
      </c>
      <c r="FA90">
        <v>2.9869710110769199</v>
      </c>
      <c r="FB90">
        <v>2.6663049492168698</v>
      </c>
      <c r="FC90">
        <v>0.32066606186003899</v>
      </c>
      <c r="FD90">
        <v>0</v>
      </c>
      <c r="FE90">
        <v>-0.17281061340950399</v>
      </c>
      <c r="FF90">
        <v>-0.170833008996188</v>
      </c>
      <c r="FG90">
        <v>-1.8730597007282799E-3</v>
      </c>
      <c r="FH90">
        <v>6.3433467415244698</v>
      </c>
      <c r="FI90">
        <v>1.8978545557667099</v>
      </c>
      <c r="FJ90">
        <v>4.4454921857577503</v>
      </c>
      <c r="FK90">
        <v>0.99357936774060995</v>
      </c>
      <c r="FL90">
        <v>0.75932616093946903</v>
      </c>
      <c r="FM90">
        <v>0.23425320680114101</v>
      </c>
      <c r="FN90">
        <v>3.8927493417185302</v>
      </c>
      <c r="FO90">
        <v>3.6636574726429898</v>
      </c>
      <c r="FP90">
        <v>0.229091869075535</v>
      </c>
      <c r="FQ90">
        <v>0</v>
      </c>
      <c r="FR90">
        <v>4.4601604461076496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-8.7728017037594502E-2</v>
      </c>
      <c r="GF90">
        <v>0.32880598882625001</v>
      </c>
      <c r="GG90">
        <v>0</v>
      </c>
      <c r="GH90">
        <v>4.5178291165943199E-2</v>
      </c>
      <c r="GI90">
        <v>0.19072366580425601</v>
      </c>
      <c r="GJ90">
        <v>0.17024854013676199</v>
      </c>
      <c r="GK90">
        <v>2.0475125667493901E-2</v>
      </c>
      <c r="GL90">
        <v>0</v>
      </c>
      <c r="GM90">
        <v>-1.10276043545002E-2</v>
      </c>
      <c r="GN90">
        <v>-1.09080060018318E-2</v>
      </c>
      <c r="GO90">
        <v>-1.1959835266841901E-4</v>
      </c>
      <c r="GP90">
        <v>0.405034511391139</v>
      </c>
      <c r="GQ90">
        <v>0.121181550372206</v>
      </c>
      <c r="GR90">
        <v>0.28385296101893198</v>
      </c>
      <c r="GS90">
        <v>6.3441894340529006E-2</v>
      </c>
      <c r="GT90">
        <v>4.8484390514133197E-2</v>
      </c>
      <c r="GU90">
        <v>1.4957503826395799E-2</v>
      </c>
      <c r="GV90">
        <v>0.248559300293305</v>
      </c>
      <c r="GW90">
        <v>0.233931357499752</v>
      </c>
      <c r="GX90">
        <v>1.46279427935532E-2</v>
      </c>
      <c r="GY90">
        <v>0</v>
      </c>
      <c r="GZ90">
        <v>0.28478955677916201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4.5178291165943199E-2</v>
      </c>
      <c r="HH90">
        <v>-4.2549725871651303E-2</v>
      </c>
      <c r="HI90">
        <v>0.28362769766030699</v>
      </c>
      <c r="HJ90">
        <v>0.31200119463383402</v>
      </c>
      <c r="HK90">
        <v>0.86952012962005598</v>
      </c>
      <c r="HL90">
        <v>1.42259929604255</v>
      </c>
      <c r="HM90">
        <v>0.54816370941166603</v>
      </c>
      <c r="HN90">
        <v>21.258852958143699</v>
      </c>
      <c r="HO90">
        <v>597.94108166143201</v>
      </c>
      <c r="HP90">
        <v>720.25846964938103</v>
      </c>
      <c r="HQ90">
        <v>1632.6252531888999</v>
      </c>
      <c r="HR90">
        <v>734.64890071149296</v>
      </c>
    </row>
    <row r="91" spans="1:226" x14ac:dyDescent="0.35">
      <c r="A91" t="s">
        <v>316</v>
      </c>
      <c r="B91" t="s">
        <v>227</v>
      </c>
      <c r="C91">
        <v>6470.8</v>
      </c>
      <c r="D91">
        <v>0</v>
      </c>
      <c r="E91">
        <v>10347.4</v>
      </c>
      <c r="F91">
        <v>1.08436559728029E-2</v>
      </c>
      <c r="G91">
        <v>62.533000000000001</v>
      </c>
      <c r="H91">
        <v>5.9682764389821204E-3</v>
      </c>
      <c r="I91">
        <v>10596.4</v>
      </c>
      <c r="J91">
        <v>5.9618743829268402E-3</v>
      </c>
      <c r="K91">
        <v>4155.7</v>
      </c>
      <c r="L91">
        <v>6574.7</v>
      </c>
      <c r="M91">
        <v>63.212000000000003</v>
      </c>
      <c r="N91">
        <v>6.64065610319287E-3</v>
      </c>
      <c r="O91">
        <v>139.73333333333301</v>
      </c>
      <c r="P91">
        <v>-1</v>
      </c>
      <c r="Q91">
        <v>0</v>
      </c>
      <c r="R91">
        <v>1334.8</v>
      </c>
      <c r="S91">
        <v>580.9</v>
      </c>
      <c r="T91">
        <v>1012.6</v>
      </c>
      <c r="U91">
        <v>57.371000000000002</v>
      </c>
      <c r="V91">
        <v>3.6387173521335E-3</v>
      </c>
      <c r="W91">
        <v>753.9</v>
      </c>
      <c r="X91">
        <v>48.616999999999997</v>
      </c>
      <c r="Y91">
        <v>48.055999999999997</v>
      </c>
      <c r="Z91">
        <v>1.3604437788698799E-2</v>
      </c>
      <c r="AA91">
        <v>51.076000000000001</v>
      </c>
      <c r="AB91">
        <v>4.7210638130459302E-3</v>
      </c>
      <c r="AC91">
        <v>1550.7</v>
      </c>
      <c r="AD91">
        <v>1.19476302479029E-2</v>
      </c>
      <c r="AE91">
        <v>0</v>
      </c>
      <c r="AF91">
        <v>0</v>
      </c>
      <c r="AG91">
        <v>139</v>
      </c>
      <c r="AH91">
        <v>22.8</v>
      </c>
      <c r="AI91">
        <v>0</v>
      </c>
      <c r="AJ91">
        <v>0</v>
      </c>
      <c r="AK91">
        <v>0</v>
      </c>
      <c r="AL91">
        <v>29.2</v>
      </c>
      <c r="AM91">
        <v>28.8</v>
      </c>
      <c r="AN91">
        <v>0.4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441.5</v>
      </c>
      <c r="AW91">
        <v>378.3</v>
      </c>
      <c r="AX91">
        <v>63.2</v>
      </c>
      <c r="AY91">
        <v>131</v>
      </c>
      <c r="AZ91">
        <v>115.4</v>
      </c>
      <c r="BA91">
        <v>41.2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41.2</v>
      </c>
      <c r="BJ91">
        <v>0</v>
      </c>
      <c r="BK91">
        <v>0</v>
      </c>
      <c r="BL91">
        <v>0</v>
      </c>
      <c r="BM91">
        <v>0</v>
      </c>
      <c r="BN91">
        <v>607.20000000000005</v>
      </c>
      <c r="BO91">
        <v>481.2</v>
      </c>
      <c r="BP91">
        <v>458.1</v>
      </c>
      <c r="BQ91">
        <v>1546.5</v>
      </c>
      <c r="BR91">
        <v>126.7</v>
      </c>
      <c r="BS91">
        <v>470.2</v>
      </c>
      <c r="BT91">
        <v>63.1</v>
      </c>
      <c r="BU91">
        <v>445.1</v>
      </c>
      <c r="BV91">
        <v>978.4</v>
      </c>
      <c r="BW91">
        <v>102</v>
      </c>
      <c r="BX91">
        <v>136.9</v>
      </c>
      <c r="BY91">
        <v>418.2</v>
      </c>
      <c r="BZ91">
        <v>13</v>
      </c>
      <c r="CA91">
        <v>568.1</v>
      </c>
      <c r="CB91">
        <v>24.7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550.5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246.4</v>
      </c>
      <c r="DB91">
        <v>131</v>
      </c>
      <c r="DC91">
        <v>115.4</v>
      </c>
      <c r="DD91">
        <v>125.869917987101</v>
      </c>
      <c r="DE91">
        <v>101.33726252090101</v>
      </c>
      <c r="DF91">
        <v>24.5326554661995</v>
      </c>
      <c r="DG91">
        <v>1536.4208121665699</v>
      </c>
      <c r="DH91">
        <v>971.99309499163996</v>
      </c>
      <c r="DI91">
        <v>564.42771717493395</v>
      </c>
      <c r="DJ91">
        <v>438.60932239828003</v>
      </c>
      <c r="DK91">
        <v>375.82237120789898</v>
      </c>
      <c r="DL91">
        <v>62.786951190381401</v>
      </c>
      <c r="DM91">
        <v>244.83612548769801</v>
      </c>
      <c r="DN91">
        <v>130.15530854367401</v>
      </c>
      <c r="DO91">
        <v>114.680816944024</v>
      </c>
      <c r="DP91">
        <v>29.010077235448701</v>
      </c>
      <c r="DQ91">
        <v>28.612733497890002</v>
      </c>
      <c r="DR91">
        <v>0.39734373755872299</v>
      </c>
      <c r="DS91">
        <v>40.936365952703198</v>
      </c>
      <c r="DT91">
        <v>0</v>
      </c>
      <c r="DU91">
        <v>40.936365952703198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114.680816944024</v>
      </c>
      <c r="EC91">
        <v>0</v>
      </c>
      <c r="ED91">
        <v>130.15530854367401</v>
      </c>
      <c r="EE91">
        <v>577.04642726331701</v>
      </c>
      <c r="EF91">
        <v>748.94540648140799</v>
      </c>
      <c r="EG91">
        <v>0</v>
      </c>
      <c r="EH91">
        <v>22.657969647264899</v>
      </c>
      <c r="EI91">
        <v>0.124683689235042</v>
      </c>
      <c r="EJ91">
        <v>0.94226745748525798</v>
      </c>
      <c r="EK91">
        <v>-0.81758376825021595</v>
      </c>
      <c r="EL91">
        <v>9.5718792281675196</v>
      </c>
      <c r="EM91">
        <v>1.44107858699169</v>
      </c>
      <c r="EN91">
        <v>8.1308006411758207</v>
      </c>
      <c r="EO91">
        <v>0.71411847939208395</v>
      </c>
      <c r="EP91">
        <v>0.49799587562870301</v>
      </c>
      <c r="EQ91">
        <v>0.216122603763338</v>
      </c>
      <c r="ER91">
        <v>7.9321040705188199</v>
      </c>
      <c r="ES91">
        <v>2.1969581221655701</v>
      </c>
      <c r="ET91">
        <v>5.7351459483532503</v>
      </c>
      <c r="EU91">
        <v>0.23956762809697499</v>
      </c>
      <c r="EV91">
        <v>0.24460864029142501</v>
      </c>
      <c r="EW91">
        <v>-5.0410121944478598E-3</v>
      </c>
      <c r="EX91">
        <v>0</v>
      </c>
      <c r="EY91">
        <v>0.99967953970104895</v>
      </c>
      <c r="EZ91">
        <v>0</v>
      </c>
      <c r="FA91">
        <v>2.9387457741474998</v>
      </c>
      <c r="FB91">
        <v>2.7106735644860498</v>
      </c>
      <c r="FC91">
        <v>0.22807220966144001</v>
      </c>
      <c r="FD91">
        <v>0</v>
      </c>
      <c r="FE91">
        <v>-0.12581277897885401</v>
      </c>
      <c r="FF91">
        <v>-0.12414089987530399</v>
      </c>
      <c r="FG91">
        <v>-1.7984351018426601E-3</v>
      </c>
      <c r="FH91">
        <v>5.8976266501296797</v>
      </c>
      <c r="FI91">
        <v>2.0576606115356202</v>
      </c>
      <c r="FJ91">
        <v>3.8399660385940502</v>
      </c>
      <c r="FK91">
        <v>0.42591606938149701</v>
      </c>
      <c r="FL91">
        <v>0.30399936552533502</v>
      </c>
      <c r="FM91">
        <v>0.121916703856161</v>
      </c>
      <c r="FN91">
        <v>2.6726287146527001</v>
      </c>
      <c r="FO91">
        <v>3.4468823971485398</v>
      </c>
      <c r="FP91">
        <v>-0.77425368249585602</v>
      </c>
      <c r="FQ91">
        <v>0</v>
      </c>
      <c r="FR91">
        <v>3.8236462221471301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-0.31250323797240598</v>
      </c>
      <c r="GF91">
        <v>-0.349658588113473</v>
      </c>
      <c r="GG91">
        <v>0</v>
      </c>
      <c r="GH91">
        <v>7.4398536428126799E-2</v>
      </c>
      <c r="GI91">
        <v>0.18473673361396101</v>
      </c>
      <c r="GJ91">
        <v>0.17039955773041801</v>
      </c>
      <c r="GK91">
        <v>1.4337175883543499E-2</v>
      </c>
      <c r="GL91">
        <v>0</v>
      </c>
      <c r="GM91">
        <v>-7.9168540476903995E-3</v>
      </c>
      <c r="GN91">
        <v>-7.8038000267356697E-3</v>
      </c>
      <c r="GO91">
        <v>-1.13054020954733E-4</v>
      </c>
      <c r="GP91">
        <v>0.37073920888432899</v>
      </c>
      <c r="GQ91">
        <v>0.12934956933165401</v>
      </c>
      <c r="GR91">
        <v>0.24138963955267401</v>
      </c>
      <c r="GS91">
        <v>2.67741238944223E-2</v>
      </c>
      <c r="GT91">
        <v>1.9110142259297198E-2</v>
      </c>
      <c r="GU91">
        <v>7.6639816351251099E-3</v>
      </c>
      <c r="GV91">
        <v>0.16800796559241099</v>
      </c>
      <c r="GW91">
        <v>0.216679442230896</v>
      </c>
      <c r="GX91">
        <v>-4.8671476638484798E-2</v>
      </c>
      <c r="GY91">
        <v>0</v>
      </c>
      <c r="GZ91">
        <v>0.240363736049858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7.4398536428126799E-2</v>
      </c>
      <c r="HH91">
        <v>-0.23810470154427901</v>
      </c>
      <c r="HI91">
        <v>-0.424057124541599</v>
      </c>
      <c r="HJ91">
        <v>0.19478208948683401</v>
      </c>
      <c r="HK91">
        <v>0.78792282450045703</v>
      </c>
      <c r="HL91">
        <v>0.320543087901412</v>
      </c>
      <c r="HM91">
        <v>0.430225814363635</v>
      </c>
      <c r="HN91">
        <v>22.657969647264899</v>
      </c>
      <c r="HO91">
        <v>599.70439691058198</v>
      </c>
      <c r="HP91">
        <v>726.28743683414302</v>
      </c>
      <c r="HQ91">
        <v>1662.29073015367</v>
      </c>
      <c r="HR91">
        <v>753.39189107412994</v>
      </c>
    </row>
    <row r="92" spans="1:226" x14ac:dyDescent="0.35">
      <c r="A92" t="s">
        <v>317</v>
      </c>
      <c r="B92" t="s">
        <v>227</v>
      </c>
      <c r="C92">
        <v>6566.6</v>
      </c>
      <c r="D92">
        <v>0</v>
      </c>
      <c r="E92">
        <v>10449.700000000001</v>
      </c>
      <c r="F92">
        <v>9.8865415466688998E-3</v>
      </c>
      <c r="G92">
        <v>62.832999999999998</v>
      </c>
      <c r="H92">
        <v>4.7974669374570801E-3</v>
      </c>
      <c r="I92">
        <v>10660.5</v>
      </c>
      <c r="J92">
        <v>6.0492242648446702E-3</v>
      </c>
      <c r="K92">
        <v>4227</v>
      </c>
      <c r="L92">
        <v>6645.1</v>
      </c>
      <c r="M92">
        <v>63.615000000000002</v>
      </c>
      <c r="N92">
        <v>6.3753717648546999E-3</v>
      </c>
      <c r="O92">
        <v>140.80000000000001</v>
      </c>
      <c r="P92">
        <v>-1</v>
      </c>
      <c r="Q92">
        <v>0</v>
      </c>
      <c r="R92">
        <v>1354</v>
      </c>
      <c r="S92">
        <v>594.20000000000005</v>
      </c>
      <c r="T92">
        <v>1026.9000000000001</v>
      </c>
      <c r="U92">
        <v>57.872</v>
      </c>
      <c r="V92">
        <v>8.7326349549423608E-3</v>
      </c>
      <c r="W92">
        <v>759.8</v>
      </c>
      <c r="X92">
        <v>48.975000000000001</v>
      </c>
      <c r="Y92">
        <v>48.466999999999999</v>
      </c>
      <c r="Z92">
        <v>8.5525220575994893E-3</v>
      </c>
      <c r="AA92">
        <v>51.180999999999997</v>
      </c>
      <c r="AB92">
        <v>2.0557600438562101E-3</v>
      </c>
      <c r="AC92">
        <v>1551.4</v>
      </c>
      <c r="AD92">
        <v>7.3636793714133598E-3</v>
      </c>
      <c r="AE92">
        <v>0</v>
      </c>
      <c r="AF92">
        <v>0</v>
      </c>
      <c r="AG92">
        <v>145</v>
      </c>
      <c r="AH92">
        <v>22.288</v>
      </c>
      <c r="AI92">
        <v>0</v>
      </c>
      <c r="AJ92">
        <v>0</v>
      </c>
      <c r="AK92">
        <v>0</v>
      </c>
      <c r="AL92">
        <v>30.4</v>
      </c>
      <c r="AM92">
        <v>30</v>
      </c>
      <c r="AN92">
        <v>0.4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446.6</v>
      </c>
      <c r="AW92">
        <v>381.4</v>
      </c>
      <c r="AX92">
        <v>65.2</v>
      </c>
      <c r="AY92">
        <v>134.5</v>
      </c>
      <c r="AZ92">
        <v>120.6</v>
      </c>
      <c r="BA92">
        <v>39.6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39.6</v>
      </c>
      <c r="BJ92">
        <v>0</v>
      </c>
      <c r="BK92">
        <v>0</v>
      </c>
      <c r="BL92">
        <v>0</v>
      </c>
      <c r="BM92">
        <v>0</v>
      </c>
      <c r="BN92">
        <v>616.20000000000005</v>
      </c>
      <c r="BO92">
        <v>486</v>
      </c>
      <c r="BP92">
        <v>461.2</v>
      </c>
      <c r="BQ92">
        <v>1563.4</v>
      </c>
      <c r="BR92">
        <v>122.1</v>
      </c>
      <c r="BS92">
        <v>479.4</v>
      </c>
      <c r="BT92">
        <v>61.9</v>
      </c>
      <c r="BU92">
        <v>447.9</v>
      </c>
      <c r="BV92">
        <v>989.2</v>
      </c>
      <c r="BW92">
        <v>98.9</v>
      </c>
      <c r="BX92">
        <v>136.80000000000001</v>
      </c>
      <c r="BY92">
        <v>424.1</v>
      </c>
      <c r="BZ92">
        <v>13.3</v>
      </c>
      <c r="CA92">
        <v>574.20000000000005</v>
      </c>
      <c r="CB92">
        <v>23.2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555.5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255.1</v>
      </c>
      <c r="DB92">
        <v>134.5</v>
      </c>
      <c r="DC92">
        <v>120.6</v>
      </c>
      <c r="DD92">
        <v>121.292240397393</v>
      </c>
      <c r="DE92">
        <v>98.249712079984803</v>
      </c>
      <c r="DF92">
        <v>23.042528317408099</v>
      </c>
      <c r="DG92">
        <v>1553.54048756565</v>
      </c>
      <c r="DH92">
        <v>982.962336265266</v>
      </c>
      <c r="DI92">
        <v>570.57815130038603</v>
      </c>
      <c r="DJ92">
        <v>443.78527336581698</v>
      </c>
      <c r="DK92">
        <v>378.98819686135499</v>
      </c>
      <c r="DL92">
        <v>64.797076504461202</v>
      </c>
      <c r="DM92">
        <v>253.52910839713999</v>
      </c>
      <c r="DN92">
        <v>133.664826298804</v>
      </c>
      <c r="DO92">
        <v>119.86428209833601</v>
      </c>
      <c r="DP92">
        <v>30.213839144466199</v>
      </c>
      <c r="DQ92">
        <v>29.8163892931722</v>
      </c>
      <c r="DR92">
        <v>0.39744985129405802</v>
      </c>
      <c r="DS92">
        <v>39.337334683287999</v>
      </c>
      <c r="DT92">
        <v>0</v>
      </c>
      <c r="DU92">
        <v>39.337334683287999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119.86428209833601</v>
      </c>
      <c r="EC92">
        <v>0</v>
      </c>
      <c r="ED92">
        <v>133.664826298804</v>
      </c>
      <c r="EE92">
        <v>590.49654654179596</v>
      </c>
      <c r="EF92">
        <v>754.993607226476</v>
      </c>
      <c r="EG92">
        <v>0</v>
      </c>
      <c r="EH92">
        <v>22.142641523761299</v>
      </c>
      <c r="EI92">
        <v>-6.17419631696289</v>
      </c>
      <c r="EJ92">
        <v>-4.3673087950293299</v>
      </c>
      <c r="EK92">
        <v>-1.80688752193358</v>
      </c>
      <c r="EL92">
        <v>-2.31463775993006</v>
      </c>
      <c r="EM92">
        <v>-1.3562247554579001</v>
      </c>
      <c r="EN92">
        <v>-0.95841300447216304</v>
      </c>
      <c r="EO92">
        <v>-0.38545914711227203</v>
      </c>
      <c r="EP92">
        <v>-1.60022467803532</v>
      </c>
      <c r="EQ92">
        <v>1.2147655309230301</v>
      </c>
      <c r="ER92">
        <v>5.6385795382820696</v>
      </c>
      <c r="ES92">
        <v>1.87237792010939</v>
      </c>
      <c r="ET92">
        <v>3.7662016181726901</v>
      </c>
      <c r="EU92">
        <v>0.83720179593277799</v>
      </c>
      <c r="EV92">
        <v>0.84217163434465903</v>
      </c>
      <c r="EW92">
        <v>-4.9698384118797602E-3</v>
      </c>
      <c r="EX92">
        <v>0</v>
      </c>
      <c r="EY92">
        <v>-2.11189335642361</v>
      </c>
      <c r="EZ92">
        <v>0</v>
      </c>
      <c r="FA92">
        <v>3.2844123577871098</v>
      </c>
      <c r="FB92">
        <v>2.8599965674650498</v>
      </c>
      <c r="FC92">
        <v>0.42441579032203602</v>
      </c>
      <c r="FD92">
        <v>0</v>
      </c>
      <c r="FE92">
        <v>-5.9581454655209802E-2</v>
      </c>
      <c r="FF92">
        <v>-5.8622573348036E-2</v>
      </c>
      <c r="FG92">
        <v>-2.66043730546721E-3</v>
      </c>
      <c r="FH92">
        <v>5.8562580614574999</v>
      </c>
      <c r="FI92">
        <v>2.0927750614735499</v>
      </c>
      <c r="FJ92">
        <v>3.7634829999839399</v>
      </c>
      <c r="FK92">
        <v>0.43850182574147201</v>
      </c>
      <c r="FL92">
        <v>0.31388175809999203</v>
      </c>
      <c r="FM92">
        <v>0.12462006764148</v>
      </c>
      <c r="FN92">
        <v>1.8572474779308901</v>
      </c>
      <c r="FO92">
        <v>2.7675774554795902</v>
      </c>
      <c r="FP92">
        <v>-0.91032997754870604</v>
      </c>
      <c r="FQ92">
        <v>0</v>
      </c>
      <c r="FR92">
        <v>0.871933064844717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0.29135303079840302</v>
      </c>
      <c r="GF92">
        <v>-0.260368922011188</v>
      </c>
      <c r="GG92">
        <v>0</v>
      </c>
      <c r="GH92">
        <v>-4.3073106400344903E-2</v>
      </c>
      <c r="GI92">
        <v>0.203029755689379</v>
      </c>
      <c r="GJ92">
        <v>0.176794001821416</v>
      </c>
      <c r="GK92">
        <v>2.62357538679629E-2</v>
      </c>
      <c r="GL92">
        <v>0</v>
      </c>
      <c r="GM92">
        <v>-3.7882803148608E-3</v>
      </c>
      <c r="GN92">
        <v>-3.6238223000578601E-3</v>
      </c>
      <c r="GO92">
        <v>-1.64458014802943E-4</v>
      </c>
      <c r="GP92">
        <v>0.36201137797227501</v>
      </c>
      <c r="GQ92">
        <v>0.12936731541531499</v>
      </c>
      <c r="GR92">
        <v>0.23264406255695999</v>
      </c>
      <c r="GS92">
        <v>2.7106498469522899E-2</v>
      </c>
      <c r="GT92">
        <v>1.9402964585522198E-2</v>
      </c>
      <c r="GU92">
        <v>7.7035338840007201E-3</v>
      </c>
      <c r="GV92">
        <v>0.114807904922475</v>
      </c>
      <c r="GW92">
        <v>0.17108100732395301</v>
      </c>
      <c r="GX92">
        <v>-5.6273102401477801E-2</v>
      </c>
      <c r="GY92">
        <v>0</v>
      </c>
      <c r="GZ92">
        <v>5.3899552750492498E-2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-4.3073106400344903E-2</v>
      </c>
      <c r="HH92">
        <v>0.24827992439805799</v>
      </c>
      <c r="HI92">
        <v>-0.21729581561084299</v>
      </c>
      <c r="HJ92">
        <v>0.14191440339199801</v>
      </c>
      <c r="HK92">
        <v>0.61515240609728605</v>
      </c>
      <c r="HL92">
        <v>0.78805091827649898</v>
      </c>
      <c r="HM92">
        <v>0.60076587669313897</v>
      </c>
      <c r="HN92">
        <v>22.142641523761299</v>
      </c>
      <c r="HO92">
        <v>612.63918806555705</v>
      </c>
      <c r="HP92">
        <v>732.85096570271503</v>
      </c>
      <c r="HQ92">
        <v>1674.83272796305</v>
      </c>
      <c r="HR92">
        <v>766.86555559071098</v>
      </c>
    </row>
    <row r="93" spans="1:226" x14ac:dyDescent="0.35">
      <c r="A93" t="s">
        <v>318</v>
      </c>
      <c r="B93" t="s">
        <v>227</v>
      </c>
      <c r="C93">
        <v>6680.8</v>
      </c>
      <c r="D93">
        <v>0</v>
      </c>
      <c r="E93">
        <v>10558.6</v>
      </c>
      <c r="F93">
        <v>1.04213518091427E-2</v>
      </c>
      <c r="G93">
        <v>63.274999999999999</v>
      </c>
      <c r="H93">
        <v>7.0345200770296499E-3</v>
      </c>
      <c r="I93">
        <v>10725.5</v>
      </c>
      <c r="J93">
        <v>6.0972749871019997E-3</v>
      </c>
      <c r="K93">
        <v>4307.2</v>
      </c>
      <c r="L93">
        <v>6724.3</v>
      </c>
      <c r="M93">
        <v>64.058999999999997</v>
      </c>
      <c r="N93">
        <v>6.9794859702898603E-3</v>
      </c>
      <c r="O93">
        <v>142.03333333333299</v>
      </c>
      <c r="P93">
        <v>-1</v>
      </c>
      <c r="Q93">
        <v>0</v>
      </c>
      <c r="R93">
        <v>1362.8</v>
      </c>
      <c r="S93">
        <v>598.4</v>
      </c>
      <c r="T93">
        <v>1027.5999999999999</v>
      </c>
      <c r="U93">
        <v>58.234999999999999</v>
      </c>
      <c r="V93">
        <v>6.2724633674315902E-3</v>
      </c>
      <c r="W93">
        <v>764.4</v>
      </c>
      <c r="X93">
        <v>49.31</v>
      </c>
      <c r="Y93">
        <v>48.822000000000003</v>
      </c>
      <c r="Z93">
        <v>7.3245713578311599E-3</v>
      </c>
      <c r="AA93">
        <v>51.414000000000001</v>
      </c>
      <c r="AB93">
        <v>4.5524706434028096E-3</v>
      </c>
      <c r="AC93">
        <v>1550.2</v>
      </c>
      <c r="AD93">
        <v>6.8402246043899302E-3</v>
      </c>
      <c r="AE93">
        <v>0</v>
      </c>
      <c r="AF93">
        <v>0</v>
      </c>
      <c r="AG93">
        <v>146.5</v>
      </c>
      <c r="AH93">
        <v>23.064</v>
      </c>
      <c r="AI93">
        <v>0</v>
      </c>
      <c r="AJ93">
        <v>0</v>
      </c>
      <c r="AK93">
        <v>0</v>
      </c>
      <c r="AL93">
        <v>32.200000000000003</v>
      </c>
      <c r="AM93">
        <v>31.8</v>
      </c>
      <c r="AN93">
        <v>0.4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449.6</v>
      </c>
      <c r="AW93">
        <v>385.4</v>
      </c>
      <c r="AX93">
        <v>64.2</v>
      </c>
      <c r="AY93">
        <v>137.69999999999999</v>
      </c>
      <c r="AZ93">
        <v>120.8</v>
      </c>
      <c r="BA93">
        <v>38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38</v>
      </c>
      <c r="BJ93">
        <v>0</v>
      </c>
      <c r="BK93">
        <v>0</v>
      </c>
      <c r="BL93">
        <v>0</v>
      </c>
      <c r="BM93">
        <v>0</v>
      </c>
      <c r="BN93">
        <v>638.9</v>
      </c>
      <c r="BO93">
        <v>489.9</v>
      </c>
      <c r="BP93">
        <v>456.5</v>
      </c>
      <c r="BQ93">
        <v>1585.4</v>
      </c>
      <c r="BR93">
        <v>131.6</v>
      </c>
      <c r="BS93">
        <v>499</v>
      </c>
      <c r="BT93">
        <v>64.599999999999994</v>
      </c>
      <c r="BU93">
        <v>442.9</v>
      </c>
      <c r="BV93">
        <v>1006.5</v>
      </c>
      <c r="BW93">
        <v>107.2</v>
      </c>
      <c r="BX93">
        <v>140</v>
      </c>
      <c r="BY93">
        <v>425.3</v>
      </c>
      <c r="BZ93">
        <v>13.6</v>
      </c>
      <c r="CA93">
        <v>578.9</v>
      </c>
      <c r="CB93">
        <v>24.4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561.1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258.5</v>
      </c>
      <c r="DB93">
        <v>137.69999999999999</v>
      </c>
      <c r="DC93">
        <v>120.8</v>
      </c>
      <c r="DD93">
        <v>130.747804763028</v>
      </c>
      <c r="DE93">
        <v>106.50972883753801</v>
      </c>
      <c r="DF93">
        <v>24.238075925489301</v>
      </c>
      <c r="DG93">
        <v>1574.4882716340501</v>
      </c>
      <c r="DH93">
        <v>999.59589247818894</v>
      </c>
      <c r="DI93">
        <v>574.89237915586</v>
      </c>
      <c r="DJ93">
        <v>446.48296156566897</v>
      </c>
      <c r="DK93">
        <v>382.73802405093102</v>
      </c>
      <c r="DL93">
        <v>63.744937514737103</v>
      </c>
      <c r="DM93">
        <v>256.71953312897898</v>
      </c>
      <c r="DN93">
        <v>136.76125913699599</v>
      </c>
      <c r="DO93">
        <v>119.95827399198301</v>
      </c>
      <c r="DP93">
        <v>31.9878236265032</v>
      </c>
      <c r="DQ93">
        <v>31.5906154208913</v>
      </c>
      <c r="DR93">
        <v>0.39720820561188402</v>
      </c>
      <c r="DS93">
        <v>37.723612355576499</v>
      </c>
      <c r="DT93">
        <v>0</v>
      </c>
      <c r="DU93">
        <v>37.723612355576499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119.95827399198301</v>
      </c>
      <c r="EC93">
        <v>0</v>
      </c>
      <c r="ED93">
        <v>136.76125913699599</v>
      </c>
      <c r="EE93">
        <v>594.25278943645401</v>
      </c>
      <c r="EF93">
        <v>759.096986559774</v>
      </c>
      <c r="EG93">
        <v>0</v>
      </c>
      <c r="EH93">
        <v>22.9084412166942</v>
      </c>
      <c r="EI93">
        <v>7.9033274871024402</v>
      </c>
      <c r="EJ93">
        <v>7.0067083413139404</v>
      </c>
      <c r="EK93">
        <v>0.89661914578850999</v>
      </c>
      <c r="EL93">
        <v>1.5557919192135601</v>
      </c>
      <c r="EM93">
        <v>4.3644680609480702</v>
      </c>
      <c r="EN93">
        <v>-2.8086761417345101</v>
      </c>
      <c r="EO93">
        <v>-2.8400814435711901</v>
      </c>
      <c r="EP93">
        <v>-0.987476629149171</v>
      </c>
      <c r="EQ93">
        <v>-1.85260481442197</v>
      </c>
      <c r="ER93">
        <v>6.4118279769331807E-2</v>
      </c>
      <c r="ES93">
        <v>1.4411756512307901</v>
      </c>
      <c r="ET93">
        <v>-1.37705737146146</v>
      </c>
      <c r="EU93">
        <v>1.40246646689529</v>
      </c>
      <c r="EV93">
        <v>1.40769717127824</v>
      </c>
      <c r="EW93">
        <v>-5.2307043829567497E-3</v>
      </c>
      <c r="EX93">
        <v>0</v>
      </c>
      <c r="EY93">
        <v>-2.11783973391272</v>
      </c>
      <c r="EZ93">
        <v>0</v>
      </c>
      <c r="FA93">
        <v>2.2031700270568901</v>
      </c>
      <c r="FB93">
        <v>2.26376969916807</v>
      </c>
      <c r="FC93">
        <v>-6.0599672111188399E-2</v>
      </c>
      <c r="FD93">
        <v>0</v>
      </c>
      <c r="FE93">
        <v>1.9138319299225201E-2</v>
      </c>
      <c r="FF93">
        <v>2.1652612297829301E-2</v>
      </c>
      <c r="FG93">
        <v>-2.61137017412056E-3</v>
      </c>
      <c r="FH93">
        <v>2.5354665830831302</v>
      </c>
      <c r="FI93">
        <v>1.96121270284291</v>
      </c>
      <c r="FJ93">
        <v>0.57425388024021995</v>
      </c>
      <c r="FK93">
        <v>8.6598841537415594E-2</v>
      </c>
      <c r="FL93">
        <v>2.6850278781671899E-2</v>
      </c>
      <c r="FM93">
        <v>5.9748562755744097E-2</v>
      </c>
      <c r="FN93">
        <v>1.15328852613653</v>
      </c>
      <c r="FO93">
        <v>1.3460522617270301</v>
      </c>
      <c r="FP93">
        <v>-0.19276373559050899</v>
      </c>
      <c r="FQ93">
        <v>0</v>
      </c>
      <c r="FR93">
        <v>-0.29346447175697399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-0.19188612251478099</v>
      </c>
      <c r="GF93">
        <v>-0.31857656562699499</v>
      </c>
      <c r="GG93">
        <v>0</v>
      </c>
      <c r="GH93">
        <v>3.2810798244894399E-2</v>
      </c>
      <c r="GI93">
        <v>0.13420461286247901</v>
      </c>
      <c r="GJ93">
        <v>0.13789600092395299</v>
      </c>
      <c r="GK93">
        <v>-3.6913880614740302E-3</v>
      </c>
      <c r="GL93">
        <v>0</v>
      </c>
      <c r="GM93">
        <v>1.15988439214868E-3</v>
      </c>
      <c r="GN93">
        <v>1.3189542410275801E-3</v>
      </c>
      <c r="GO93">
        <v>-1.5906984887890599E-4</v>
      </c>
      <c r="GP93">
        <v>0.154446232941439</v>
      </c>
      <c r="GQ93">
        <v>0.11946594602034</v>
      </c>
      <c r="GR93">
        <v>3.4980286921098898E-2</v>
      </c>
      <c r="GS93">
        <v>5.2751098917196504E-3</v>
      </c>
      <c r="GT93">
        <v>1.63556658128541E-3</v>
      </c>
      <c r="GU93">
        <v>3.6395433104342702E-3</v>
      </c>
      <c r="GV93">
        <v>7.0251790950356094E-2</v>
      </c>
      <c r="GW93">
        <v>8.19938635962007E-2</v>
      </c>
      <c r="GX93">
        <v>-1.1742072645844599E-2</v>
      </c>
      <c r="GY93">
        <v>0</v>
      </c>
      <c r="GZ93">
        <v>-1.7876189916058501E-2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3.2810798244894399E-2</v>
      </c>
      <c r="HH93">
        <v>-0.15907532426988699</v>
      </c>
      <c r="HI93">
        <v>-0.35138736387188901</v>
      </c>
      <c r="HJ93">
        <v>7.5526900842075806E-2</v>
      </c>
      <c r="HK93">
        <v>0.27193454028000802</v>
      </c>
      <c r="HL93">
        <v>-0.16300124701969201</v>
      </c>
      <c r="HM93">
        <v>0.59204801380019101</v>
      </c>
      <c r="HN93">
        <v>22.9084412166942</v>
      </c>
      <c r="HO93">
        <v>617.16123065314798</v>
      </c>
      <c r="HP93">
        <v>736.18854534308002</v>
      </c>
      <c r="HQ93">
        <v>1705.2360763970801</v>
      </c>
      <c r="HR93">
        <v>772.91393067672698</v>
      </c>
    </row>
    <row r="94" spans="1:226" x14ac:dyDescent="0.35">
      <c r="A94" t="s">
        <v>319</v>
      </c>
      <c r="B94" t="s">
        <v>227</v>
      </c>
      <c r="C94">
        <v>6729.5</v>
      </c>
      <c r="D94">
        <v>0</v>
      </c>
      <c r="E94">
        <v>10576.3</v>
      </c>
      <c r="F94">
        <v>1.6763586081487401E-3</v>
      </c>
      <c r="G94">
        <v>63.652000000000001</v>
      </c>
      <c r="H94">
        <v>5.9581193204267802E-3</v>
      </c>
      <c r="I94">
        <v>10791.4</v>
      </c>
      <c r="J94">
        <v>6.1442356999672496E-3</v>
      </c>
      <c r="K94">
        <v>4349.5</v>
      </c>
      <c r="L94">
        <v>6750.1</v>
      </c>
      <c r="M94">
        <v>64.441000000000003</v>
      </c>
      <c r="N94">
        <v>5.9632526264849998E-3</v>
      </c>
      <c r="O94">
        <v>143.066666666667</v>
      </c>
      <c r="P94">
        <v>-1</v>
      </c>
      <c r="Q94">
        <v>0</v>
      </c>
      <c r="R94">
        <v>1351.8</v>
      </c>
      <c r="S94">
        <v>580.29999999999995</v>
      </c>
      <c r="T94">
        <v>994</v>
      </c>
      <c r="U94">
        <v>58.381</v>
      </c>
      <c r="V94">
        <v>2.5070833691078799E-3</v>
      </c>
      <c r="W94">
        <v>771.5</v>
      </c>
      <c r="X94">
        <v>49.597000000000001</v>
      </c>
      <c r="Y94">
        <v>49.088999999999999</v>
      </c>
      <c r="Z94">
        <v>5.46884601204356E-3</v>
      </c>
      <c r="AA94">
        <v>51.795999999999999</v>
      </c>
      <c r="AB94">
        <v>7.42988291126934E-3</v>
      </c>
      <c r="AC94">
        <v>1555.6</v>
      </c>
      <c r="AD94">
        <v>5.8203204218210099E-3</v>
      </c>
      <c r="AE94">
        <v>78.072000000000003</v>
      </c>
      <c r="AF94">
        <v>73.888000000000005</v>
      </c>
      <c r="AG94">
        <v>148.80000000000001</v>
      </c>
      <c r="AH94">
        <v>21.783999999999999</v>
      </c>
      <c r="AI94">
        <v>0</v>
      </c>
      <c r="AJ94">
        <v>0</v>
      </c>
      <c r="AK94">
        <v>0</v>
      </c>
      <c r="AL94">
        <v>35.5</v>
      </c>
      <c r="AM94">
        <v>35.1</v>
      </c>
      <c r="AN94">
        <v>0.4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463.6</v>
      </c>
      <c r="AW94">
        <v>399.1</v>
      </c>
      <c r="AX94">
        <v>64.5</v>
      </c>
      <c r="AY94">
        <v>143.4</v>
      </c>
      <c r="AZ94">
        <v>124.4</v>
      </c>
      <c r="BA94">
        <v>35.1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35.1</v>
      </c>
      <c r="BJ94">
        <v>0</v>
      </c>
      <c r="BK94">
        <v>0</v>
      </c>
      <c r="BL94">
        <v>0</v>
      </c>
      <c r="BM94">
        <v>0</v>
      </c>
      <c r="BN94">
        <v>617</v>
      </c>
      <c r="BO94">
        <v>489.7</v>
      </c>
      <c r="BP94">
        <v>475.9</v>
      </c>
      <c r="BQ94">
        <v>1582.6</v>
      </c>
      <c r="BR94">
        <v>136.30000000000001</v>
      </c>
      <c r="BS94">
        <v>480.3</v>
      </c>
      <c r="BT94">
        <v>62.2</v>
      </c>
      <c r="BU94">
        <v>462.1</v>
      </c>
      <c r="BV94">
        <v>1004.6</v>
      </c>
      <c r="BW94">
        <v>111.5</v>
      </c>
      <c r="BX94">
        <v>136.69999999999999</v>
      </c>
      <c r="BY94">
        <v>427.5</v>
      </c>
      <c r="BZ94">
        <v>13.8</v>
      </c>
      <c r="CA94">
        <v>578</v>
      </c>
      <c r="CB94">
        <v>24.8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577.6</v>
      </c>
      <c r="CT94">
        <v>74.912000000000006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267.8</v>
      </c>
      <c r="DB94">
        <v>217.28800000000001</v>
      </c>
      <c r="DC94">
        <v>50.512</v>
      </c>
      <c r="DD94">
        <v>135.51523595435501</v>
      </c>
      <c r="DE94">
        <v>110.86073931844101</v>
      </c>
      <c r="DF94">
        <v>24.654496635913802</v>
      </c>
      <c r="DG94">
        <v>1573.1458592859699</v>
      </c>
      <c r="DH94">
        <v>998.59798623144297</v>
      </c>
      <c r="DI94">
        <v>574.54787305452805</v>
      </c>
      <c r="DJ94">
        <v>460.91892161913199</v>
      </c>
      <c r="DK94">
        <v>396.80176243775298</v>
      </c>
      <c r="DL94">
        <v>64.117159181379705</v>
      </c>
      <c r="DM94">
        <v>266.258499196054</v>
      </c>
      <c r="DN94">
        <v>216.46686011333301</v>
      </c>
      <c r="DO94">
        <v>49.7916390827206</v>
      </c>
      <c r="DP94">
        <v>35.307983265427197</v>
      </c>
      <c r="DQ94">
        <v>34.9103685664778</v>
      </c>
      <c r="DR94">
        <v>0.39761469894940599</v>
      </c>
      <c r="DS94">
        <v>34.873396400193599</v>
      </c>
      <c r="DT94">
        <v>0</v>
      </c>
      <c r="DU94">
        <v>34.873396400193599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123.679639082721</v>
      </c>
      <c r="EC94">
        <v>73.888000000000005</v>
      </c>
      <c r="ED94">
        <v>142.57886011333301</v>
      </c>
      <c r="EE94">
        <v>576.73158962831099</v>
      </c>
      <c r="EF94">
        <v>766.94168969231498</v>
      </c>
      <c r="EG94">
        <v>74.912000000000006</v>
      </c>
      <c r="EH94">
        <v>21.646463541422701</v>
      </c>
      <c r="EI94">
        <v>3.10665453623889</v>
      </c>
      <c r="EJ94">
        <v>3.0020772514043199</v>
      </c>
      <c r="EK94">
        <v>0.10457728483456601</v>
      </c>
      <c r="EL94">
        <v>-21.9952119927575</v>
      </c>
      <c r="EM94">
        <v>-14.0861870005741</v>
      </c>
      <c r="EN94">
        <v>-7.9090249921831601</v>
      </c>
      <c r="EO94">
        <v>8.5564732484270394</v>
      </c>
      <c r="EP94">
        <v>9.0337739989852803</v>
      </c>
      <c r="EQ94">
        <v>-0.477300750558243</v>
      </c>
      <c r="ER94">
        <v>6.1702142676121001</v>
      </c>
      <c r="ES94">
        <v>77.920798857447593</v>
      </c>
      <c r="ET94">
        <v>-71.750584589835398</v>
      </c>
      <c r="EU94">
        <v>2.9101388758882401</v>
      </c>
      <c r="EV94">
        <v>2.9149818712188198</v>
      </c>
      <c r="EW94">
        <v>-4.84299533058091E-3</v>
      </c>
      <c r="EX94">
        <v>0</v>
      </c>
      <c r="EY94">
        <v>-3.3600845564051798</v>
      </c>
      <c r="EZ94">
        <v>0</v>
      </c>
      <c r="FA94">
        <v>1.3601365058555199</v>
      </c>
      <c r="FB94">
        <v>1.56241542767164</v>
      </c>
      <c r="FC94">
        <v>-0.20227892181611401</v>
      </c>
      <c r="FD94">
        <v>0</v>
      </c>
      <c r="FE94">
        <v>0.17668541510347599</v>
      </c>
      <c r="FF94">
        <v>0.17730227329540499</v>
      </c>
      <c r="FG94">
        <v>-2.51393536744514E-3</v>
      </c>
      <c r="FH94">
        <v>4.4561286351410203</v>
      </c>
      <c r="FI94">
        <v>18.7720448739645</v>
      </c>
      <c r="FJ94">
        <v>-14.315916238823499</v>
      </c>
      <c r="FK94">
        <v>-0.13267928924633199</v>
      </c>
      <c r="FL94">
        <v>-0.14956621990590299</v>
      </c>
      <c r="FM94">
        <v>1.6886930659571201E-2</v>
      </c>
      <c r="FN94">
        <v>2.2432178808190102</v>
      </c>
      <c r="FO94">
        <v>1.9836307811429801</v>
      </c>
      <c r="FP94">
        <v>0.25958709967599303</v>
      </c>
      <c r="FQ94">
        <v>0</v>
      </c>
      <c r="FR94">
        <v>-1.2362106253923699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-1.3936623955774501</v>
      </c>
      <c r="GF94">
        <v>-0.122482738563937</v>
      </c>
      <c r="GG94">
        <v>4.4852113519339003</v>
      </c>
      <c r="GH94">
        <v>-9.53821980391307E-2</v>
      </c>
      <c r="GI94">
        <v>8.1435546991709004E-2</v>
      </c>
      <c r="GJ94">
        <v>9.3546606853768199E-2</v>
      </c>
      <c r="GK94">
        <v>-1.2111059862059299E-2</v>
      </c>
      <c r="GL94">
        <v>0</v>
      </c>
      <c r="GM94">
        <v>1.04651142335026E-2</v>
      </c>
      <c r="GN94">
        <v>1.06156312594543E-2</v>
      </c>
      <c r="GO94">
        <v>-1.5051702595169099E-4</v>
      </c>
      <c r="GP94">
        <v>0.26680209766141899</v>
      </c>
      <c r="GQ94">
        <v>1.1239399397655701</v>
      </c>
      <c r="GR94">
        <v>-0.85713784210414701</v>
      </c>
      <c r="GS94">
        <v>-7.9439162523250208E-3</v>
      </c>
      <c r="GT94">
        <v>-8.9549886184830205E-3</v>
      </c>
      <c r="GU94">
        <v>1.0110723661580199E-3</v>
      </c>
      <c r="GV94">
        <v>0.13430833917009799</v>
      </c>
      <c r="GW94">
        <v>0.11876606281541</v>
      </c>
      <c r="GX94">
        <v>1.55422763546877E-2</v>
      </c>
      <c r="GY94">
        <v>0</v>
      </c>
      <c r="GZ94">
        <v>-7.4015724188263202E-2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4.3898291538947696</v>
      </c>
      <c r="HH94">
        <v>2.9961667583173202</v>
      </c>
      <c r="HI94">
        <v>-4.51231189245871</v>
      </c>
      <c r="HJ94">
        <v>0.126364422917773</v>
      </c>
      <c r="HK94">
        <v>0.28468703469836798</v>
      </c>
      <c r="HL94">
        <v>-1.1050936765252499</v>
      </c>
      <c r="HM94">
        <v>-3.9875229341757898E-2</v>
      </c>
      <c r="HN94">
        <v>96.558463541422796</v>
      </c>
      <c r="HO94">
        <v>673.29005316973405</v>
      </c>
      <c r="HP94">
        <v>670.38322615089203</v>
      </c>
      <c r="HQ94">
        <v>1708.66109524033</v>
      </c>
      <c r="HR94">
        <v>797.35880048080696</v>
      </c>
    </row>
    <row r="95" spans="1:226" x14ac:dyDescent="0.35">
      <c r="A95" t="s">
        <v>320</v>
      </c>
      <c r="B95" t="s">
        <v>227</v>
      </c>
      <c r="C95">
        <v>6808.9</v>
      </c>
      <c r="D95">
        <v>0</v>
      </c>
      <c r="E95">
        <v>10637.8</v>
      </c>
      <c r="F95">
        <v>5.8148880043116203E-3</v>
      </c>
      <c r="G95">
        <v>64.027000000000001</v>
      </c>
      <c r="H95">
        <v>5.8914095393702796E-3</v>
      </c>
      <c r="I95">
        <v>10859.2</v>
      </c>
      <c r="J95">
        <v>6.2827807328058602E-3</v>
      </c>
      <c r="K95">
        <v>4418.6000000000004</v>
      </c>
      <c r="L95">
        <v>6811.5</v>
      </c>
      <c r="M95">
        <v>64.873999999999995</v>
      </c>
      <c r="N95">
        <v>6.7193246535590702E-3</v>
      </c>
      <c r="O95">
        <v>144.1</v>
      </c>
      <c r="P95">
        <v>-1</v>
      </c>
      <c r="Q95">
        <v>0</v>
      </c>
      <c r="R95">
        <v>1359.1</v>
      </c>
      <c r="S95">
        <v>576.70000000000005</v>
      </c>
      <c r="T95">
        <v>983.6</v>
      </c>
      <c r="U95">
        <v>58.637</v>
      </c>
      <c r="V95">
        <v>4.3849882667306196E-3</v>
      </c>
      <c r="W95">
        <v>782.3</v>
      </c>
      <c r="X95">
        <v>49.889000000000003</v>
      </c>
      <c r="Y95">
        <v>49.378999999999998</v>
      </c>
      <c r="Z95">
        <v>5.90763714885201E-3</v>
      </c>
      <c r="AA95">
        <v>52.097999999999999</v>
      </c>
      <c r="AB95">
        <v>5.8305660668778198E-3</v>
      </c>
      <c r="AC95">
        <v>1568.2</v>
      </c>
      <c r="AD95">
        <v>5.8874528701333704E-3</v>
      </c>
      <c r="AE95">
        <v>80.831000000000003</v>
      </c>
      <c r="AF95">
        <v>76.036000000000001</v>
      </c>
      <c r="AG95">
        <v>151.4</v>
      </c>
      <c r="AH95">
        <v>22.472000000000001</v>
      </c>
      <c r="AI95">
        <v>0</v>
      </c>
      <c r="AJ95">
        <v>0</v>
      </c>
      <c r="AK95">
        <v>0</v>
      </c>
      <c r="AL95">
        <v>37.6</v>
      </c>
      <c r="AM95">
        <v>37.200000000000003</v>
      </c>
      <c r="AN95">
        <v>0.4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466.7</v>
      </c>
      <c r="AW95">
        <v>401.8</v>
      </c>
      <c r="AX95">
        <v>64.900000000000006</v>
      </c>
      <c r="AY95">
        <v>144.69999999999999</v>
      </c>
      <c r="AZ95">
        <v>124.8</v>
      </c>
      <c r="BA95">
        <v>35.5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35.5</v>
      </c>
      <c r="BJ95">
        <v>0</v>
      </c>
      <c r="BK95">
        <v>0</v>
      </c>
      <c r="BL95">
        <v>0</v>
      </c>
      <c r="BM95">
        <v>0</v>
      </c>
      <c r="BN95">
        <v>643.5</v>
      </c>
      <c r="BO95">
        <v>497.6</v>
      </c>
      <c r="BP95">
        <v>476.4</v>
      </c>
      <c r="BQ95">
        <v>1617.7</v>
      </c>
      <c r="BR95">
        <v>148.69999999999999</v>
      </c>
      <c r="BS95">
        <v>505.3</v>
      </c>
      <c r="BT95">
        <v>64.8</v>
      </c>
      <c r="BU95">
        <v>462.4</v>
      </c>
      <c r="BV95">
        <v>1032.5</v>
      </c>
      <c r="BW95">
        <v>121.9</v>
      </c>
      <c r="BX95">
        <v>138.30000000000001</v>
      </c>
      <c r="BY95">
        <v>432.8</v>
      </c>
      <c r="BZ95">
        <v>14.1</v>
      </c>
      <c r="CA95">
        <v>585.20000000000005</v>
      </c>
      <c r="CB95">
        <v>26.8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582</v>
      </c>
      <c r="CT95">
        <v>75.364000000000004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269.5</v>
      </c>
      <c r="DB95">
        <v>220.73599999999999</v>
      </c>
      <c r="DC95">
        <v>48.764000000000003</v>
      </c>
      <c r="DD95">
        <v>147.78415604972</v>
      </c>
      <c r="DE95">
        <v>121.150795301128</v>
      </c>
      <c r="DF95">
        <v>26.633360748591699</v>
      </c>
      <c r="DG95">
        <v>1607.0659968032801</v>
      </c>
      <c r="DH95">
        <v>1025.7497664530299</v>
      </c>
      <c r="DI95">
        <v>581.31623035024302</v>
      </c>
      <c r="DJ95">
        <v>463.58492109061001</v>
      </c>
      <c r="DK95">
        <v>399.11831753076501</v>
      </c>
      <c r="DL95">
        <v>64.466603559845396</v>
      </c>
      <c r="DM95">
        <v>267.70056485777701</v>
      </c>
      <c r="DN95">
        <v>219.27597138467701</v>
      </c>
      <c r="DO95">
        <v>48.424593473099399</v>
      </c>
      <c r="DP95">
        <v>37.361463974798703</v>
      </c>
      <c r="DQ95">
        <v>36.964151704660097</v>
      </c>
      <c r="DR95">
        <v>0.39731227013857601</v>
      </c>
      <c r="DS95">
        <v>35.264151704660101</v>
      </c>
      <c r="DT95">
        <v>0</v>
      </c>
      <c r="DU95">
        <v>35.264151704660101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123.964116013097</v>
      </c>
      <c r="EC95">
        <v>75.539522539997805</v>
      </c>
      <c r="ED95">
        <v>143.73644884468001</v>
      </c>
      <c r="EE95">
        <v>572.80077590354006</v>
      </c>
      <c r="EF95">
        <v>777.11604102977901</v>
      </c>
      <c r="EG95">
        <v>74.860641951552594</v>
      </c>
      <c r="EH95">
        <v>22.325626231746899</v>
      </c>
      <c r="EI95">
        <v>10.6278130358385</v>
      </c>
      <c r="EJ95">
        <v>8.9502652494203101</v>
      </c>
      <c r="EK95">
        <v>1.6775477864181501</v>
      </c>
      <c r="EL95">
        <v>14.522868015539</v>
      </c>
      <c r="EM95">
        <v>14.8380849288578</v>
      </c>
      <c r="EN95">
        <v>-0.31521691331886398</v>
      </c>
      <c r="EO95">
        <v>-2.9277760571188201</v>
      </c>
      <c r="EP95">
        <v>-2.4891402596982699</v>
      </c>
      <c r="EQ95">
        <v>-0.43863579742054498</v>
      </c>
      <c r="ER95">
        <v>-1.7819638224685299</v>
      </c>
      <c r="ES95">
        <v>0.62279852480750697</v>
      </c>
      <c r="ET95">
        <v>-2.40476234727607</v>
      </c>
      <c r="EU95">
        <v>1.63842525878405</v>
      </c>
      <c r="EV95">
        <v>1.64362610093859</v>
      </c>
      <c r="EW95">
        <v>-5.2008421545459704E-3</v>
      </c>
      <c r="EX95">
        <v>0</v>
      </c>
      <c r="EY95">
        <v>-5.6373899061412699E-2</v>
      </c>
      <c r="EZ95">
        <v>0</v>
      </c>
      <c r="FA95">
        <v>0.54071023514057004</v>
      </c>
      <c r="FB95">
        <v>0.89030979722306702</v>
      </c>
      <c r="FC95">
        <v>-0.34959956208248699</v>
      </c>
      <c r="FD95">
        <v>0</v>
      </c>
      <c r="FE95">
        <v>0.25388630682677898</v>
      </c>
      <c r="FF95">
        <v>0.25628754327187903</v>
      </c>
      <c r="FG95">
        <v>-2.46923767829773E-3</v>
      </c>
      <c r="FH95">
        <v>2.2704633592188701</v>
      </c>
      <c r="FI95">
        <v>18.417858964558899</v>
      </c>
      <c r="FJ95">
        <v>-16.147395605340101</v>
      </c>
      <c r="FK95">
        <v>-0.40418127027170903</v>
      </c>
      <c r="FL95">
        <v>-0.37696058646509001</v>
      </c>
      <c r="FM95">
        <v>-2.7220683806618601E-2</v>
      </c>
      <c r="FN95">
        <v>0.741343254877879</v>
      </c>
      <c r="FO95">
        <v>0.39693686365588499</v>
      </c>
      <c r="FP95">
        <v>0.34440639122197297</v>
      </c>
      <c r="FQ95">
        <v>0</v>
      </c>
      <c r="FR95">
        <v>-0.96451012886910303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-0.58194554427110301</v>
      </c>
      <c r="GF95">
        <v>8.3849604002216693E-2</v>
      </c>
      <c r="GG95">
        <v>-2.7414136821502798E-2</v>
      </c>
      <c r="GH95">
        <v>2.5209769124939101E-2</v>
      </c>
      <c r="GI95">
        <v>3.2139697459875403E-2</v>
      </c>
      <c r="GJ95">
        <v>5.2919818543610497E-2</v>
      </c>
      <c r="GK95">
        <v>-2.0780121083735E-2</v>
      </c>
      <c r="GL95">
        <v>0</v>
      </c>
      <c r="GM95">
        <v>1.50869042629367E-2</v>
      </c>
      <c r="GN95">
        <v>1.52336752074822E-2</v>
      </c>
      <c r="GO95">
        <v>-1.4677094454552299E-4</v>
      </c>
      <c r="GP95">
        <v>0.13495584273535099</v>
      </c>
      <c r="GQ95">
        <v>1.09475348626548</v>
      </c>
      <c r="GR95">
        <v>-0.95979764353013197</v>
      </c>
      <c r="GS95">
        <v>-2.4024445814500899E-2</v>
      </c>
      <c r="GT95">
        <v>-2.2406454355603799E-2</v>
      </c>
      <c r="GU95">
        <v>-1.6179914588970101E-3</v>
      </c>
      <c r="GV95">
        <v>4.4065280028403798E-2</v>
      </c>
      <c r="GW95">
        <v>2.35938398784983E-2</v>
      </c>
      <c r="GX95">
        <v>2.0471440149905502E-2</v>
      </c>
      <c r="GY95">
        <v>0</v>
      </c>
      <c r="GZ95">
        <v>-5.7330269937980703E-2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-2.2043676965636701E-3</v>
      </c>
      <c r="HH95">
        <v>-0.58414991196766697</v>
      </c>
      <c r="HI95">
        <v>8.6053971698780402E-2</v>
      </c>
      <c r="HJ95">
        <v>2.0040834213903E-2</v>
      </c>
      <c r="HK95">
        <v>0.124852174520183</v>
      </c>
      <c r="HL95">
        <v>-0.35320293153480098</v>
      </c>
      <c r="HM95">
        <v>-0.20831173420081101</v>
      </c>
      <c r="HN95">
        <v>97.186268183299504</v>
      </c>
      <c r="HO95">
        <v>669.98704408683898</v>
      </c>
      <c r="HP95">
        <v>679.92977284647998</v>
      </c>
      <c r="HQ95">
        <v>1754.8501528530001</v>
      </c>
      <c r="HR95">
        <v>803.91110162784605</v>
      </c>
    </row>
    <row r="96" spans="1:226" x14ac:dyDescent="0.35">
      <c r="A96" t="s">
        <v>321</v>
      </c>
      <c r="B96" t="s">
        <v>227</v>
      </c>
      <c r="C96">
        <v>6882.1</v>
      </c>
      <c r="D96">
        <v>0</v>
      </c>
      <c r="E96">
        <v>10688.6</v>
      </c>
      <c r="F96">
        <v>4.7754234898194099E-3</v>
      </c>
      <c r="G96">
        <v>64.349000000000004</v>
      </c>
      <c r="H96">
        <v>5.0291283364831702E-3</v>
      </c>
      <c r="I96">
        <v>10928</v>
      </c>
      <c r="J96">
        <v>6.3356416678943504E-3</v>
      </c>
      <c r="K96">
        <v>4487.2</v>
      </c>
      <c r="L96">
        <v>6887.3</v>
      </c>
      <c r="M96">
        <v>65.155000000000001</v>
      </c>
      <c r="N96">
        <v>4.3314733175079398E-3</v>
      </c>
      <c r="O96">
        <v>144.76666666666699</v>
      </c>
      <c r="P96">
        <v>-1</v>
      </c>
      <c r="Q96">
        <v>0</v>
      </c>
      <c r="R96">
        <v>1367.4</v>
      </c>
      <c r="S96">
        <v>578.70000000000005</v>
      </c>
      <c r="T96">
        <v>979.9</v>
      </c>
      <c r="U96">
        <v>59.061999999999998</v>
      </c>
      <c r="V96">
        <v>7.2479833552192598E-3</v>
      </c>
      <c r="W96">
        <v>788.7</v>
      </c>
      <c r="X96">
        <v>50.030999999999999</v>
      </c>
      <c r="Y96">
        <v>49.54</v>
      </c>
      <c r="Z96">
        <v>3.2604953522752402E-3</v>
      </c>
      <c r="AA96">
        <v>52.151000000000003</v>
      </c>
      <c r="AB96">
        <v>1.0173135245115099E-3</v>
      </c>
      <c r="AC96">
        <v>1576.4</v>
      </c>
      <c r="AD96">
        <v>2.84631882779762E-3</v>
      </c>
      <c r="AE96">
        <v>85.251000000000005</v>
      </c>
      <c r="AF96">
        <v>80.603999999999999</v>
      </c>
      <c r="AG96">
        <v>157.19999999999999</v>
      </c>
      <c r="AH96">
        <v>24.884</v>
      </c>
      <c r="AI96">
        <v>0</v>
      </c>
      <c r="AJ96">
        <v>0</v>
      </c>
      <c r="AK96">
        <v>0</v>
      </c>
      <c r="AL96">
        <v>37.700000000000003</v>
      </c>
      <c r="AM96">
        <v>37.299999999999997</v>
      </c>
      <c r="AN96">
        <v>0.4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468.1</v>
      </c>
      <c r="AW96">
        <v>402.7</v>
      </c>
      <c r="AX96">
        <v>65.400000000000006</v>
      </c>
      <c r="AY96">
        <v>147.5</v>
      </c>
      <c r="AZ96">
        <v>135.19999999999999</v>
      </c>
      <c r="BA96">
        <v>35.5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35.5</v>
      </c>
      <c r="BJ96">
        <v>0</v>
      </c>
      <c r="BK96">
        <v>0</v>
      </c>
      <c r="BL96">
        <v>0</v>
      </c>
      <c r="BM96">
        <v>0</v>
      </c>
      <c r="BN96">
        <v>659.2</v>
      </c>
      <c r="BO96">
        <v>504.9</v>
      </c>
      <c r="BP96">
        <v>481</v>
      </c>
      <c r="BQ96">
        <v>1645.1</v>
      </c>
      <c r="BR96">
        <v>140.69999999999999</v>
      </c>
      <c r="BS96">
        <v>515.6</v>
      </c>
      <c r="BT96">
        <v>65.400000000000006</v>
      </c>
      <c r="BU96">
        <v>466.8</v>
      </c>
      <c r="BV96">
        <v>1047.8</v>
      </c>
      <c r="BW96">
        <v>115.5</v>
      </c>
      <c r="BX96">
        <v>143.6</v>
      </c>
      <c r="BY96">
        <v>439.5</v>
      </c>
      <c r="BZ96">
        <v>14.2</v>
      </c>
      <c r="CA96">
        <v>597.29999999999995</v>
      </c>
      <c r="CB96">
        <v>25.2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585.70000000000005</v>
      </c>
      <c r="CT96">
        <v>76.596000000000004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282.7</v>
      </c>
      <c r="DB96">
        <v>228.10400000000001</v>
      </c>
      <c r="DC96">
        <v>54.595999999999997</v>
      </c>
      <c r="DD96">
        <v>140.05590991768699</v>
      </c>
      <c r="DE96">
        <v>114.971993402596</v>
      </c>
      <c r="DF96">
        <v>25.083916515090799</v>
      </c>
      <c r="DG96">
        <v>1638.09297561427</v>
      </c>
      <c r="DH96">
        <v>1043.3277537996701</v>
      </c>
      <c r="DI96">
        <v>594.76522181459404</v>
      </c>
      <c r="DJ96">
        <v>466.07850140271898</v>
      </c>
      <c r="DK96">
        <v>400.959614021025</v>
      </c>
      <c r="DL96">
        <v>65.118887381693696</v>
      </c>
      <c r="DM96">
        <v>281.53266794093201</v>
      </c>
      <c r="DN96">
        <v>227.147887905787</v>
      </c>
      <c r="DO96">
        <v>54.384780035144999</v>
      </c>
      <c r="DP96">
        <v>37.5371366032617</v>
      </c>
      <c r="DQ96">
        <v>37.1388691925887</v>
      </c>
      <c r="DR96">
        <v>0.39826741067299698</v>
      </c>
      <c r="DS96">
        <v>35.346232697228501</v>
      </c>
      <c r="DT96">
        <v>0</v>
      </c>
      <c r="DU96">
        <v>35.346232697228501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134.65943212997499</v>
      </c>
      <c r="EC96">
        <v>80.274652094830003</v>
      </c>
      <c r="ED96">
        <v>146.873235810957</v>
      </c>
      <c r="EE96">
        <v>576.20203933779305</v>
      </c>
      <c r="EF96">
        <v>785.31148842371397</v>
      </c>
      <c r="EG96">
        <v>76.269562844899298</v>
      </c>
      <c r="EH96">
        <v>24.786663131609</v>
      </c>
      <c r="EI96">
        <v>-9.5861999983293593</v>
      </c>
      <c r="EJ96">
        <v>-7.70032131672055</v>
      </c>
      <c r="EK96">
        <v>-1.88587868160878</v>
      </c>
      <c r="EL96">
        <v>10.1438080881146</v>
      </c>
      <c r="EM96">
        <v>4.2862037775721502</v>
      </c>
      <c r="EN96">
        <v>5.8576043105425697</v>
      </c>
      <c r="EO96">
        <v>-3.5783425636872201</v>
      </c>
      <c r="EP96">
        <v>-3.3860468011346301</v>
      </c>
      <c r="EQ96">
        <v>-0.19229576255259001</v>
      </c>
      <c r="ER96">
        <v>10.325212511434099</v>
      </c>
      <c r="ES96">
        <v>5.0133837065822302</v>
      </c>
      <c r="ET96">
        <v>5.3118288048518396</v>
      </c>
      <c r="EU96">
        <v>-0.30108352345112599</v>
      </c>
      <c r="EV96">
        <v>-0.29681667745697399</v>
      </c>
      <c r="EW96">
        <v>-4.2668459941609402E-3</v>
      </c>
      <c r="EX96">
        <v>0</v>
      </c>
      <c r="EY96">
        <v>-0.37868258198177801</v>
      </c>
      <c r="EZ96">
        <v>0</v>
      </c>
      <c r="FA96">
        <v>-0.177688533588793</v>
      </c>
      <c r="FB96">
        <v>0.48849981952572302</v>
      </c>
      <c r="FC96">
        <v>-0.66618835311450197</v>
      </c>
      <c r="FD96">
        <v>0</v>
      </c>
      <c r="FE96">
        <v>0.23209400939970801</v>
      </c>
      <c r="FF96">
        <v>0.23260260484126</v>
      </c>
      <c r="FG96">
        <v>-2.3765966747503601E-3</v>
      </c>
      <c r="FH96">
        <v>3.3249557781780701</v>
      </c>
      <c r="FI96">
        <v>19.1245852665153</v>
      </c>
      <c r="FJ96">
        <v>-15.799629488337301</v>
      </c>
      <c r="FK96">
        <v>-5.4017002156410303E-2</v>
      </c>
      <c r="FL96">
        <v>-0.105270781765679</v>
      </c>
      <c r="FM96">
        <v>5.1253779609269003E-2</v>
      </c>
      <c r="FN96">
        <v>-1.73643343963039</v>
      </c>
      <c r="FO96">
        <v>-1.1705972072819999</v>
      </c>
      <c r="FP96">
        <v>-0.56583623234841696</v>
      </c>
      <c r="FQ96">
        <v>0</v>
      </c>
      <c r="FR96">
        <v>-0.68010559940973203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-0.342708898696097</v>
      </c>
      <c r="GF96">
        <v>-4.6001421420770697E-2</v>
      </c>
      <c r="GG96">
        <v>2.9890098524691499E-2</v>
      </c>
      <c r="GH96">
        <v>0.13198985979622299</v>
      </c>
      <c r="GI96">
        <v>-1.04386043906522E-2</v>
      </c>
      <c r="GJ96">
        <v>2.8697723246088099E-2</v>
      </c>
      <c r="GK96">
        <v>-3.9136327636740298E-2</v>
      </c>
      <c r="GL96">
        <v>0</v>
      </c>
      <c r="GM96">
        <v>1.35250045185865E-2</v>
      </c>
      <c r="GN96">
        <v>1.36646215888769E-2</v>
      </c>
      <c r="GO96">
        <v>-1.3961707029037601E-4</v>
      </c>
      <c r="GP96">
        <v>0.19532998153464301</v>
      </c>
      <c r="GQ96">
        <v>1.1235051339579301</v>
      </c>
      <c r="GR96">
        <v>-0.92817515242328397</v>
      </c>
      <c r="GS96">
        <v>-3.17331740260014E-3</v>
      </c>
      <c r="GT96">
        <v>-6.18430476380498E-3</v>
      </c>
      <c r="GU96">
        <v>3.0109873612048301E-3</v>
      </c>
      <c r="GV96">
        <v>-0.10200963090251999</v>
      </c>
      <c r="GW96">
        <v>-6.8768653220461204E-2</v>
      </c>
      <c r="GX96">
        <v>-3.3240977682058297E-2</v>
      </c>
      <c r="GY96">
        <v>0</v>
      </c>
      <c r="GZ96">
        <v>-3.99539191005732E-2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0.16187995832091401</v>
      </c>
      <c r="HH96">
        <v>-0.18082894037518299</v>
      </c>
      <c r="HI96">
        <v>-0.207881379741685</v>
      </c>
      <c r="HJ96">
        <v>-0.10518294830512</v>
      </c>
      <c r="HK96">
        <v>0.158462462562003</v>
      </c>
      <c r="HL96">
        <v>-0.33543080585998403</v>
      </c>
      <c r="HM96">
        <v>-0.48918216523493202</v>
      </c>
      <c r="HN96">
        <v>101.056225976508</v>
      </c>
      <c r="HO96">
        <v>677.25826531430096</v>
      </c>
      <c r="HP96">
        <v>684.25526244720504</v>
      </c>
      <c r="HQ96">
        <v>1778.1488855319501</v>
      </c>
      <c r="HR96">
        <v>820.49453864414102</v>
      </c>
    </row>
    <row r="97" spans="1:226" x14ac:dyDescent="0.35">
      <c r="A97" t="s">
        <v>322</v>
      </c>
      <c r="B97" t="s">
        <v>227</v>
      </c>
      <c r="C97">
        <v>7013.7</v>
      </c>
      <c r="D97">
        <v>0</v>
      </c>
      <c r="E97">
        <v>10834</v>
      </c>
      <c r="F97">
        <v>1.3603278259079799E-2</v>
      </c>
      <c r="G97">
        <v>64.727000000000004</v>
      </c>
      <c r="H97">
        <v>5.8742171595518302E-3</v>
      </c>
      <c r="I97">
        <v>10997.7</v>
      </c>
      <c r="J97">
        <v>6.3781112737921796E-3</v>
      </c>
      <c r="K97">
        <v>4552.7</v>
      </c>
      <c r="L97">
        <v>6947.8</v>
      </c>
      <c r="M97">
        <v>65.531000000000006</v>
      </c>
      <c r="N97">
        <v>5.7708541171055403E-3</v>
      </c>
      <c r="O97">
        <v>145.96666666666701</v>
      </c>
      <c r="P97">
        <v>-1</v>
      </c>
      <c r="Q97">
        <v>0</v>
      </c>
      <c r="R97">
        <v>1381.4</v>
      </c>
      <c r="S97">
        <v>584.9</v>
      </c>
      <c r="T97">
        <v>981.5</v>
      </c>
      <c r="U97">
        <v>59.591000000000001</v>
      </c>
      <c r="V97">
        <v>8.9566895804409404E-3</v>
      </c>
      <c r="W97">
        <v>796.5</v>
      </c>
      <c r="X97">
        <v>50.283000000000001</v>
      </c>
      <c r="Y97">
        <v>49.792999999999999</v>
      </c>
      <c r="Z97">
        <v>5.1069842551474398E-3</v>
      </c>
      <c r="AA97">
        <v>52.395000000000003</v>
      </c>
      <c r="AB97">
        <v>4.6787214051504699E-3</v>
      </c>
      <c r="AC97">
        <v>1584.1</v>
      </c>
      <c r="AD97">
        <v>5.0368771361755096E-3</v>
      </c>
      <c r="AE97">
        <v>88.177999999999997</v>
      </c>
      <c r="AF97">
        <v>84.1</v>
      </c>
      <c r="AG97">
        <v>165.5</v>
      </c>
      <c r="AH97">
        <v>24.763999999999999</v>
      </c>
      <c r="AI97">
        <v>0</v>
      </c>
      <c r="AJ97">
        <v>0</v>
      </c>
      <c r="AK97">
        <v>0</v>
      </c>
      <c r="AL97">
        <v>36.1</v>
      </c>
      <c r="AM97">
        <v>35.700000000000003</v>
      </c>
      <c r="AN97">
        <v>0.4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470.5</v>
      </c>
      <c r="AW97">
        <v>404.8</v>
      </c>
      <c r="AX97">
        <v>65.7</v>
      </c>
      <c r="AY97">
        <v>151.6</v>
      </c>
      <c r="AZ97">
        <v>136</v>
      </c>
      <c r="BA97">
        <v>33.200000000000003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33.200000000000003</v>
      </c>
      <c r="BJ97">
        <v>0</v>
      </c>
      <c r="BK97">
        <v>0</v>
      </c>
      <c r="BL97">
        <v>0</v>
      </c>
      <c r="BM97">
        <v>0</v>
      </c>
      <c r="BN97">
        <v>675.3</v>
      </c>
      <c r="BO97">
        <v>520.29999999999995</v>
      </c>
      <c r="BP97">
        <v>485.2</v>
      </c>
      <c r="BQ97">
        <v>1680.8</v>
      </c>
      <c r="BR97">
        <v>171.8</v>
      </c>
      <c r="BS97">
        <v>529.5</v>
      </c>
      <c r="BT97">
        <v>73.099999999999994</v>
      </c>
      <c r="BU97">
        <v>470.8</v>
      </c>
      <c r="BV97">
        <v>1073.4000000000001</v>
      </c>
      <c r="BW97">
        <v>141</v>
      </c>
      <c r="BX97">
        <v>145.80000000000001</v>
      </c>
      <c r="BY97">
        <v>447.2</v>
      </c>
      <c r="BZ97">
        <v>14.4</v>
      </c>
      <c r="CA97">
        <v>607.4</v>
      </c>
      <c r="CB97">
        <v>30.8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589.6</v>
      </c>
      <c r="CT97">
        <v>81.400000000000006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287.60000000000002</v>
      </c>
      <c r="DB97">
        <v>235.7</v>
      </c>
      <c r="DC97">
        <v>51.9</v>
      </c>
      <c r="DD97">
        <v>170.988040825723</v>
      </c>
      <c r="DE97">
        <v>140.33346634947401</v>
      </c>
      <c r="DF97">
        <v>30.6545744762489</v>
      </c>
      <c r="DG97">
        <v>1671.30636789195</v>
      </c>
      <c r="DH97">
        <v>1067.3532990561</v>
      </c>
      <c r="DI97">
        <v>603.95306883585295</v>
      </c>
      <c r="DJ97">
        <v>467.79866318778301</v>
      </c>
      <c r="DK97">
        <v>402.476077047042</v>
      </c>
      <c r="DL97">
        <v>65.322586140741294</v>
      </c>
      <c r="DM97">
        <v>285.96857954109402</v>
      </c>
      <c r="DN97">
        <v>234.38364509247199</v>
      </c>
      <c r="DO97">
        <v>51.584934448622498</v>
      </c>
      <c r="DP97">
        <v>35.882438799785099</v>
      </c>
      <c r="DQ97">
        <v>35.484747141432003</v>
      </c>
      <c r="DR97">
        <v>0.39769165835315801</v>
      </c>
      <c r="DS97">
        <v>32.995134678842803</v>
      </c>
      <c r="DT97">
        <v>0</v>
      </c>
      <c r="DU97">
        <v>32.995134678842803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135.21978052336701</v>
      </c>
      <c r="EC97">
        <v>83.6348460747448</v>
      </c>
      <c r="ED97">
        <v>150.74879901772701</v>
      </c>
      <c r="EE97">
        <v>581.56040672243103</v>
      </c>
      <c r="EF97">
        <v>791.948527357839</v>
      </c>
      <c r="EG97">
        <v>80.957975658046195</v>
      </c>
      <c r="EH97">
        <v>24.6203980661499</v>
      </c>
      <c r="EI97">
        <v>29.3906405695007</v>
      </c>
      <c r="EJ97">
        <v>24.096794497351301</v>
      </c>
      <c r="EK97">
        <v>5.2938460721493801</v>
      </c>
      <c r="EL97">
        <v>15.7137370354344</v>
      </c>
      <c r="EM97">
        <v>12.870314063417499</v>
      </c>
      <c r="EN97">
        <v>2.8434229720166999</v>
      </c>
      <c r="EO97">
        <v>-3.28693069947929</v>
      </c>
      <c r="EP97">
        <v>-2.7923883629146098</v>
      </c>
      <c r="EQ97">
        <v>-0.49454233656473401</v>
      </c>
      <c r="ER97">
        <v>1.4654874839932299</v>
      </c>
      <c r="ES97">
        <v>4.8247723984746598</v>
      </c>
      <c r="ET97">
        <v>-3.3592849144814401</v>
      </c>
      <c r="EU97">
        <v>-2.1580159952368398</v>
      </c>
      <c r="EV97">
        <v>-2.0531564090804801</v>
      </c>
      <c r="EW97">
        <v>-4.8595861563590602E-3</v>
      </c>
      <c r="EX97">
        <v>0</v>
      </c>
      <c r="EY97">
        <v>-2.73128827137687</v>
      </c>
      <c r="EZ97">
        <v>0</v>
      </c>
      <c r="FA97">
        <v>-0.27822961616811298</v>
      </c>
      <c r="FB97">
        <v>8.2394679428499401E-2</v>
      </c>
      <c r="FC97">
        <v>-0.36062429559662501</v>
      </c>
      <c r="FD97">
        <v>0</v>
      </c>
      <c r="FE97">
        <v>0.11889338338958901</v>
      </c>
      <c r="FF97">
        <v>0.126119730517118</v>
      </c>
      <c r="FG97">
        <v>-2.3087061860350101E-3</v>
      </c>
      <c r="FH97">
        <v>3.6402638491284498</v>
      </c>
      <c r="FI97">
        <v>19.8858945346452</v>
      </c>
      <c r="FJ97">
        <v>-16.245630685516701</v>
      </c>
      <c r="FK97">
        <v>-1.15290985378883</v>
      </c>
      <c r="FL97">
        <v>-1.02585450473538</v>
      </c>
      <c r="FM97">
        <v>-0.12705534905344801</v>
      </c>
      <c r="FN97">
        <v>-2.4978031853862799</v>
      </c>
      <c r="FO97">
        <v>-1.8470481890734201</v>
      </c>
      <c r="FP97">
        <v>-0.65075499631286904</v>
      </c>
      <c r="FQ97">
        <v>0</v>
      </c>
      <c r="FR97">
        <v>-1.4774600688651001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-0.15543216485344699</v>
      </c>
      <c r="GF97">
        <v>-6.9920597430528794E-2</v>
      </c>
      <c r="GG97">
        <v>0.22808663767543999</v>
      </c>
      <c r="GH97">
        <v>-2.2966142565949799E-2</v>
      </c>
      <c r="GI97">
        <v>-1.61712044967743E-2</v>
      </c>
      <c r="GJ97">
        <v>4.7889266025486097E-3</v>
      </c>
      <c r="GK97">
        <v>-2.09601310993229E-2</v>
      </c>
      <c r="GL97">
        <v>0</v>
      </c>
      <c r="GM97">
        <v>7.1961188783123296E-3</v>
      </c>
      <c r="GN97">
        <v>7.3303050241709999E-3</v>
      </c>
      <c r="GO97">
        <v>-1.34186145858677E-4</v>
      </c>
      <c r="GP97">
        <v>0.21157866634477501</v>
      </c>
      <c r="GQ97">
        <v>1.1558038700190501</v>
      </c>
      <c r="GR97">
        <v>-0.94422520367427099</v>
      </c>
      <c r="GS97">
        <v>-6.7009189275879899E-2</v>
      </c>
      <c r="GT97">
        <v>-5.9624504423672099E-2</v>
      </c>
      <c r="GU97">
        <v>-7.3846848522077799E-3</v>
      </c>
      <c r="GV97">
        <v>-0.14517680274255201</v>
      </c>
      <c r="GW97">
        <v>-0.107353754759356</v>
      </c>
      <c r="GX97">
        <v>-3.7823047983195197E-2</v>
      </c>
      <c r="GY97">
        <v>0</v>
      </c>
      <c r="GZ97">
        <v>-8.5872630090530602E-2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0.20512049510948999</v>
      </c>
      <c r="HH97">
        <v>4.9688330256043002E-2</v>
      </c>
      <c r="HI97">
        <v>-0.27504109254001902</v>
      </c>
      <c r="HJ97">
        <v>-0.212185992018431</v>
      </c>
      <c r="HK97">
        <v>0.116730950635782</v>
      </c>
      <c r="HL97">
        <v>-0.32080780366662498</v>
      </c>
      <c r="HM97">
        <v>-0.52863380439666496</v>
      </c>
      <c r="HN97">
        <v>105.578373724196</v>
      </c>
      <c r="HO97">
        <v>687.13878044662704</v>
      </c>
      <c r="HP97">
        <v>686.37015363364299</v>
      </c>
      <c r="HQ97">
        <v>1842.29440871767</v>
      </c>
      <c r="HR97">
        <v>822.64481620750496</v>
      </c>
    </row>
    <row r="98" spans="1:226" x14ac:dyDescent="0.35">
      <c r="A98" t="s">
        <v>323</v>
      </c>
      <c r="B98" t="s">
        <v>227</v>
      </c>
      <c r="C98">
        <v>7115.7</v>
      </c>
      <c r="D98">
        <v>0</v>
      </c>
      <c r="E98">
        <v>10939.1</v>
      </c>
      <c r="F98">
        <v>9.70094148052425E-3</v>
      </c>
      <c r="G98">
        <v>65.058000000000007</v>
      </c>
      <c r="H98">
        <v>5.1137855917933201E-3</v>
      </c>
      <c r="I98">
        <v>11068.3</v>
      </c>
      <c r="J98">
        <v>6.4195240823079498E-3</v>
      </c>
      <c r="K98">
        <v>4621.2</v>
      </c>
      <c r="L98">
        <v>7027.3</v>
      </c>
      <c r="M98">
        <v>65.766000000000005</v>
      </c>
      <c r="N98">
        <v>3.58608902656754E-3</v>
      </c>
      <c r="O98">
        <v>146.69999999999999</v>
      </c>
      <c r="P98">
        <v>-1</v>
      </c>
      <c r="Q98">
        <v>0</v>
      </c>
      <c r="R98">
        <v>1373.4</v>
      </c>
      <c r="S98">
        <v>567</v>
      </c>
      <c r="T98">
        <v>947.3</v>
      </c>
      <c r="U98">
        <v>59.865000000000002</v>
      </c>
      <c r="V98">
        <v>4.59800976657543E-3</v>
      </c>
      <c r="W98">
        <v>806.3</v>
      </c>
      <c r="X98">
        <v>50.694000000000003</v>
      </c>
      <c r="Y98">
        <v>50.21</v>
      </c>
      <c r="Z98">
        <v>8.3746711385135307E-3</v>
      </c>
      <c r="AA98">
        <v>52.777000000000001</v>
      </c>
      <c r="AB98">
        <v>7.29077202023087E-3</v>
      </c>
      <c r="AC98">
        <v>1590.7</v>
      </c>
      <c r="AD98">
        <v>8.1737366505578706E-3</v>
      </c>
      <c r="AE98">
        <v>84.001999999999995</v>
      </c>
      <c r="AF98">
        <v>78.947999999999993</v>
      </c>
      <c r="AG98">
        <v>162.4</v>
      </c>
      <c r="AH98">
        <v>23.632000000000001</v>
      </c>
      <c r="AI98">
        <v>0</v>
      </c>
      <c r="AJ98">
        <v>0</v>
      </c>
      <c r="AK98">
        <v>0</v>
      </c>
      <c r="AL98">
        <v>33.6</v>
      </c>
      <c r="AM98">
        <v>33.200000000000003</v>
      </c>
      <c r="AN98">
        <v>0.4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483.9</v>
      </c>
      <c r="AW98">
        <v>416.9</v>
      </c>
      <c r="AX98">
        <v>67</v>
      </c>
      <c r="AY98">
        <v>156.9</v>
      </c>
      <c r="AZ98">
        <v>136.6</v>
      </c>
      <c r="BA98">
        <v>28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28</v>
      </c>
      <c r="BJ98">
        <v>0</v>
      </c>
      <c r="BK98">
        <v>0</v>
      </c>
      <c r="BL98">
        <v>0</v>
      </c>
      <c r="BM98">
        <v>0</v>
      </c>
      <c r="BN98">
        <v>673.7</v>
      </c>
      <c r="BO98">
        <v>531.5</v>
      </c>
      <c r="BP98">
        <v>500.4</v>
      </c>
      <c r="BQ98">
        <v>1705.5</v>
      </c>
      <c r="BR98">
        <v>149.5</v>
      </c>
      <c r="BS98">
        <v>526.70000000000005</v>
      </c>
      <c r="BT98">
        <v>75.5</v>
      </c>
      <c r="BU98">
        <v>485.8</v>
      </c>
      <c r="BV98">
        <v>1088</v>
      </c>
      <c r="BW98">
        <v>122.4</v>
      </c>
      <c r="BX98">
        <v>146.9</v>
      </c>
      <c r="BY98">
        <v>456</v>
      </c>
      <c r="BZ98">
        <v>14.6</v>
      </c>
      <c r="CA98">
        <v>617.5</v>
      </c>
      <c r="CB98">
        <v>27.1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601.79999999999995</v>
      </c>
      <c r="CT98">
        <v>83.451999999999998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293.5</v>
      </c>
      <c r="DB98">
        <v>235.84800000000001</v>
      </c>
      <c r="DC98">
        <v>57.652000000000001</v>
      </c>
      <c r="DD98">
        <v>148.88390990523601</v>
      </c>
      <c r="DE98">
        <v>121.894361447254</v>
      </c>
      <c r="DF98">
        <v>26.989548457981702</v>
      </c>
      <c r="DG98">
        <v>1699.47250156415</v>
      </c>
      <c r="DH98">
        <v>1084.1506920388799</v>
      </c>
      <c r="DI98">
        <v>615.32180952526301</v>
      </c>
      <c r="DJ98">
        <v>482.21274511299998</v>
      </c>
      <c r="DK98">
        <v>415.44835116204501</v>
      </c>
      <c r="DL98">
        <v>66.764393950954499</v>
      </c>
      <c r="DM98">
        <v>292.468640795959</v>
      </c>
      <c r="DN98">
        <v>235.00275881643799</v>
      </c>
      <c r="DO98">
        <v>57.4658819795211</v>
      </c>
      <c r="DP98">
        <v>33.470542186140896</v>
      </c>
      <c r="DQ98">
        <v>33.071976621751503</v>
      </c>
      <c r="DR98">
        <v>0.39856556438937302</v>
      </c>
      <c r="DS98">
        <v>27.880941844317999</v>
      </c>
      <c r="DT98">
        <v>0</v>
      </c>
      <c r="DU98">
        <v>27.880941844317999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136.11229189238699</v>
      </c>
      <c r="EC98">
        <v>78.646409912865707</v>
      </c>
      <c r="ED98">
        <v>156.35634890357201</v>
      </c>
      <c r="EE98">
        <v>564.90249652836098</v>
      </c>
      <c r="EF98">
        <v>803.44368009033894</v>
      </c>
      <c r="EG98">
        <v>83.160092353237403</v>
      </c>
      <c r="EH98">
        <v>23.543194091346098</v>
      </c>
      <c r="EI98">
        <v>-24.018964332104801</v>
      </c>
      <c r="EJ98">
        <v>-20.010791448351402</v>
      </c>
      <c r="EK98">
        <v>-4.0081728837533603</v>
      </c>
      <c r="EL98">
        <v>7.8825654866018304</v>
      </c>
      <c r="EM98">
        <v>3.8599748889330399</v>
      </c>
      <c r="EN98">
        <v>4.0225905976690202</v>
      </c>
      <c r="EO98">
        <v>8.6923590322741102</v>
      </c>
      <c r="EP98">
        <v>8.0497278135272303</v>
      </c>
      <c r="EQ98">
        <v>0.642631218746885</v>
      </c>
      <c r="ER98">
        <v>3.0223856698874001</v>
      </c>
      <c r="ES98">
        <v>-2.21032300976194</v>
      </c>
      <c r="ET98">
        <v>5.2327086796493596</v>
      </c>
      <c r="EU98">
        <v>-2.7602020719195202</v>
      </c>
      <c r="EV98">
        <v>-2.8572003879868602</v>
      </c>
      <c r="EW98">
        <v>-4.0022452435501997E-3</v>
      </c>
      <c r="EX98">
        <v>0</v>
      </c>
      <c r="EY98">
        <v>-5.5321863552146704</v>
      </c>
      <c r="EZ98">
        <v>0</v>
      </c>
      <c r="FA98">
        <v>-0.24765531480252201</v>
      </c>
      <c r="FB98">
        <v>-0.139015712299563</v>
      </c>
      <c r="FC98">
        <v>-0.108639602502971</v>
      </c>
      <c r="FD98">
        <v>0</v>
      </c>
      <c r="FE98">
        <v>-9.3350508157809299E-3</v>
      </c>
      <c r="FF98">
        <v>-8.7560590728325595E-3</v>
      </c>
      <c r="FG98">
        <v>-2.2358785863431699E-3</v>
      </c>
      <c r="FH98">
        <v>2.9320024146403898</v>
      </c>
      <c r="FI98">
        <v>1.85639211452306</v>
      </c>
      <c r="FJ98">
        <v>1.0756103001173301</v>
      </c>
      <c r="FK98">
        <v>-0.51498726387122595</v>
      </c>
      <c r="FL98">
        <v>-0.52580195728152901</v>
      </c>
      <c r="FM98">
        <v>1.08146934103027E-2</v>
      </c>
      <c r="FN98">
        <v>-3.5206261525451699</v>
      </c>
      <c r="FO98">
        <v>-2.5768800901823301</v>
      </c>
      <c r="FP98">
        <v>-0.94374606236286795</v>
      </c>
      <c r="FQ98">
        <v>0</v>
      </c>
      <c r="FR98">
        <v>-2.8886561837345299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-1.38837734994151</v>
      </c>
      <c r="GF98">
        <v>-0.10399829897074001</v>
      </c>
      <c r="GG98">
        <v>4.8348375837298001E-2</v>
      </c>
      <c r="GH98">
        <v>-8.3922709707188403E-2</v>
      </c>
      <c r="GI98">
        <v>-1.41240894137208E-2</v>
      </c>
      <c r="GJ98">
        <v>-7.9282382936004103E-3</v>
      </c>
      <c r="GK98">
        <v>-6.1958511201204098E-3</v>
      </c>
      <c r="GL98">
        <v>0</v>
      </c>
      <c r="GM98">
        <v>-6.2688382218661898E-4</v>
      </c>
      <c r="GN98">
        <v>-4.9936889646449403E-4</v>
      </c>
      <c r="GO98">
        <v>-1.27514925722125E-4</v>
      </c>
      <c r="GP98">
        <v>0.167215730050637</v>
      </c>
      <c r="GQ98">
        <v>0.105872342103201</v>
      </c>
      <c r="GR98">
        <v>6.1343387947435997E-2</v>
      </c>
      <c r="GS98">
        <v>-2.9370361656257098E-2</v>
      </c>
      <c r="GT98">
        <v>-2.9987137019349502E-2</v>
      </c>
      <c r="GU98">
        <v>6.1677536309238696E-4</v>
      </c>
      <c r="GV98">
        <v>-0.200785671046392</v>
      </c>
      <c r="GW98">
        <v>-0.146962663939565</v>
      </c>
      <c r="GX98">
        <v>-5.38230071068262E-2</v>
      </c>
      <c r="GY98">
        <v>0</v>
      </c>
      <c r="GZ98">
        <v>-0.16474364080211701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-3.5574333869890402E-2</v>
      </c>
      <c r="HH98">
        <v>-1.4239516838113999</v>
      </c>
      <c r="HI98">
        <v>-6.8423965100849707E-2</v>
      </c>
      <c r="HJ98">
        <v>-0.230156032702649</v>
      </c>
      <c r="HK98">
        <v>-1.22788839873877E-2</v>
      </c>
      <c r="HL98">
        <v>-1.7348105656022901</v>
      </c>
      <c r="HM98">
        <v>-0.686063026665924</v>
      </c>
      <c r="HN98">
        <v>106.703286444583</v>
      </c>
      <c r="HO98">
        <v>671.60578297294398</v>
      </c>
      <c r="HP98">
        <v>696.74039364575503</v>
      </c>
      <c r="HQ98">
        <v>1848.35641146938</v>
      </c>
      <c r="HR98">
        <v>836.03286993941799</v>
      </c>
    </row>
    <row r="99" spans="1:226" x14ac:dyDescent="0.35">
      <c r="A99" t="s">
        <v>324</v>
      </c>
      <c r="B99" t="s">
        <v>227</v>
      </c>
      <c r="C99">
        <v>7246.9</v>
      </c>
      <c r="D99">
        <v>0</v>
      </c>
      <c r="E99">
        <v>11087.4</v>
      </c>
      <c r="F99">
        <v>1.35568739658656E-2</v>
      </c>
      <c r="G99">
        <v>65.369</v>
      </c>
      <c r="H99">
        <v>4.7803498416796302E-3</v>
      </c>
      <c r="I99">
        <v>11139.6</v>
      </c>
      <c r="J99">
        <v>6.4418203337459597E-3</v>
      </c>
      <c r="K99">
        <v>4683.2</v>
      </c>
      <c r="L99">
        <v>7081.9</v>
      </c>
      <c r="M99">
        <v>66.132999999999996</v>
      </c>
      <c r="N99">
        <v>5.5803910835383599E-3</v>
      </c>
      <c r="O99">
        <v>147.53333333333299</v>
      </c>
      <c r="P99">
        <v>-1</v>
      </c>
      <c r="Q99">
        <v>0</v>
      </c>
      <c r="R99">
        <v>1389.4</v>
      </c>
      <c r="S99">
        <v>569.4</v>
      </c>
      <c r="T99">
        <v>943.2</v>
      </c>
      <c r="U99">
        <v>60.366999999999997</v>
      </c>
      <c r="V99">
        <v>8.3855341184331193E-3</v>
      </c>
      <c r="W99">
        <v>820</v>
      </c>
      <c r="X99">
        <v>50.975000000000001</v>
      </c>
      <c r="Y99">
        <v>50.502000000000002</v>
      </c>
      <c r="Z99">
        <v>5.8155745867356501E-3</v>
      </c>
      <c r="AA99">
        <v>53.006</v>
      </c>
      <c r="AB99">
        <v>4.3390113117456296E-3</v>
      </c>
      <c r="AC99">
        <v>1608.8</v>
      </c>
      <c r="AD99">
        <v>5.5430622953407402E-3</v>
      </c>
      <c r="AE99">
        <v>86.254999999999995</v>
      </c>
      <c r="AF99">
        <v>81.772000000000006</v>
      </c>
      <c r="AG99">
        <v>164.9</v>
      </c>
      <c r="AH99">
        <v>23.952000000000002</v>
      </c>
      <c r="AI99">
        <v>0</v>
      </c>
      <c r="AJ99">
        <v>0</v>
      </c>
      <c r="AK99">
        <v>0</v>
      </c>
      <c r="AL99">
        <v>32.299999999999997</v>
      </c>
      <c r="AM99">
        <v>32</v>
      </c>
      <c r="AN99">
        <v>0.3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486.4</v>
      </c>
      <c r="AW99">
        <v>419.6</v>
      </c>
      <c r="AX99">
        <v>66.8</v>
      </c>
      <c r="AY99">
        <v>162.19999999999999</v>
      </c>
      <c r="AZ99">
        <v>137.1</v>
      </c>
      <c r="BA99">
        <v>24.4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24.4</v>
      </c>
      <c r="BJ99">
        <v>0</v>
      </c>
      <c r="BK99">
        <v>0</v>
      </c>
      <c r="BL99">
        <v>0</v>
      </c>
      <c r="BM99">
        <v>0</v>
      </c>
      <c r="BN99">
        <v>697.8</v>
      </c>
      <c r="BO99">
        <v>544.4</v>
      </c>
      <c r="BP99">
        <v>507.6</v>
      </c>
      <c r="BQ99">
        <v>1749.8</v>
      </c>
      <c r="BR99">
        <v>158</v>
      </c>
      <c r="BS99">
        <v>555.9</v>
      </c>
      <c r="BT99">
        <v>78.599999999999994</v>
      </c>
      <c r="BU99">
        <v>493</v>
      </c>
      <c r="BV99">
        <v>1127.5</v>
      </c>
      <c r="BW99">
        <v>129.30000000000001</v>
      </c>
      <c r="BX99">
        <v>141.9</v>
      </c>
      <c r="BY99">
        <v>465.8</v>
      </c>
      <c r="BZ99">
        <v>14.6</v>
      </c>
      <c r="CA99">
        <v>622.29999999999995</v>
      </c>
      <c r="CB99">
        <v>28.7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606.20000000000005</v>
      </c>
      <c r="CT99">
        <v>83.128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299.3</v>
      </c>
      <c r="DB99">
        <v>243.97200000000001</v>
      </c>
      <c r="DC99">
        <v>55.328000000000003</v>
      </c>
      <c r="DD99">
        <v>157.16573153301101</v>
      </c>
      <c r="DE99">
        <v>128.61696013137501</v>
      </c>
      <c r="DF99">
        <v>28.548771401636099</v>
      </c>
      <c r="DG99">
        <v>1740.2826430070299</v>
      </c>
      <c r="DH99">
        <v>1121.4285345011101</v>
      </c>
      <c r="DI99">
        <v>618.85410850591495</v>
      </c>
      <c r="DJ99">
        <v>483.69964875467599</v>
      </c>
      <c r="DK99">
        <v>417.273534957273</v>
      </c>
      <c r="DL99">
        <v>66.426113797402905</v>
      </c>
      <c r="DM99">
        <v>297.66215521698098</v>
      </c>
      <c r="DN99">
        <v>242.65587592373001</v>
      </c>
      <c r="DO99">
        <v>55.006279293251801</v>
      </c>
      <c r="DP99">
        <v>32.112498859593103</v>
      </c>
      <c r="DQ99">
        <v>31.814731016026499</v>
      </c>
      <c r="DR99">
        <v>0.29776784356658498</v>
      </c>
      <c r="DS99">
        <v>24.243749049660899</v>
      </c>
      <c r="DT99">
        <v>0</v>
      </c>
      <c r="DU99">
        <v>24.243749049660899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136.33771857798899</v>
      </c>
      <c r="EC99">
        <v>81.331439284736803</v>
      </c>
      <c r="ED99">
        <v>161.32443663899301</v>
      </c>
      <c r="EE99">
        <v>566.23591825563403</v>
      </c>
      <c r="EF99">
        <v>815.50053066934299</v>
      </c>
      <c r="EG99">
        <v>82.662305203296597</v>
      </c>
      <c r="EH99">
        <v>23.820124197913799</v>
      </c>
      <c r="EI99">
        <v>6.702679393116</v>
      </c>
      <c r="EJ99">
        <v>5.4284813225244104</v>
      </c>
      <c r="EK99">
        <v>1.2741980705915901</v>
      </c>
      <c r="EL99">
        <v>23.7961184278217</v>
      </c>
      <c r="EM99">
        <v>26.4198339779946</v>
      </c>
      <c r="EN99">
        <v>-2.6237155501729599</v>
      </c>
      <c r="EO99">
        <v>-3.3175481048237399</v>
      </c>
      <c r="EP99">
        <v>-2.31205993986572</v>
      </c>
      <c r="EQ99">
        <v>-1.0054881649580401</v>
      </c>
      <c r="ER99">
        <v>2.27148094902702</v>
      </c>
      <c r="ES99">
        <v>5.2885854816563</v>
      </c>
      <c r="ET99">
        <v>-3.0171045326292898</v>
      </c>
      <c r="EU99">
        <v>-1.60394630362076</v>
      </c>
      <c r="EV99">
        <v>-1.5991374190538401</v>
      </c>
      <c r="EW99">
        <v>-0.10480888456691401</v>
      </c>
      <c r="EX99">
        <v>0</v>
      </c>
      <c r="EY99">
        <v>-3.9366219196839598</v>
      </c>
      <c r="EZ99">
        <v>0</v>
      </c>
      <c r="FA99">
        <v>-0.33535402553612897</v>
      </c>
      <c r="FB99">
        <v>-9.9172640337238299E-2</v>
      </c>
      <c r="FC99">
        <v>-0.236181385198907</v>
      </c>
      <c r="FD99">
        <v>0</v>
      </c>
      <c r="FE99">
        <v>-6.4842005201115396E-2</v>
      </c>
      <c r="FF99">
        <v>-6.2900566883543105E-2</v>
      </c>
      <c r="FG99">
        <v>-7.1770334009589399E-3</v>
      </c>
      <c r="FH99">
        <v>3.8440274882268901</v>
      </c>
      <c r="FI99">
        <v>2.9061941798140301</v>
      </c>
      <c r="FJ99">
        <v>0.93783330841285495</v>
      </c>
      <c r="FK99">
        <v>-0.92978353120646695</v>
      </c>
      <c r="FL99">
        <v>-0.87556330040156005</v>
      </c>
      <c r="FM99">
        <v>-5.42202308049076E-2</v>
      </c>
      <c r="FN99">
        <v>-4.8590233880676701</v>
      </c>
      <c r="FO99">
        <v>-4.8885766085171296</v>
      </c>
      <c r="FP99">
        <v>2.9553220449438301E-2</v>
      </c>
      <c r="FQ99">
        <v>0</v>
      </c>
      <c r="FR99">
        <v>-3.41631261389134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-0.33768202562702598</v>
      </c>
      <c r="GF99">
        <v>0.22691170994659299</v>
      </c>
      <c r="GG99">
        <v>-7.5714497289320407E-2</v>
      </c>
      <c r="GH99">
        <v>3.6666743428612099E-3</v>
      </c>
      <c r="GI99">
        <v>-1.8851498828570401E-2</v>
      </c>
      <c r="GJ99">
        <v>-5.5748634898738396E-3</v>
      </c>
      <c r="GK99">
        <v>-1.32766353386965E-2</v>
      </c>
      <c r="GL99">
        <v>0</v>
      </c>
      <c r="GM99">
        <v>-3.93932292168034E-3</v>
      </c>
      <c r="GN99">
        <v>-3.5358751427712301E-3</v>
      </c>
      <c r="GO99">
        <v>-4.0344777890911302E-4</v>
      </c>
      <c r="GP99">
        <v>0.216087102504428</v>
      </c>
      <c r="GQ99">
        <v>0.16336799920255399</v>
      </c>
      <c r="GR99">
        <v>5.2719103301873599E-2</v>
      </c>
      <c r="GS99">
        <v>-5.2266595343056499E-2</v>
      </c>
      <c r="GT99">
        <v>-4.9218674221878901E-2</v>
      </c>
      <c r="GU99">
        <v>-3.0479211211775401E-3</v>
      </c>
      <c r="GV99">
        <v>-0.27314380246877701</v>
      </c>
      <c r="GW99">
        <v>-0.27480509906359901</v>
      </c>
      <c r="GX99">
        <v>1.6612965948220599E-3</v>
      </c>
      <c r="GY99">
        <v>0</v>
      </c>
      <c r="GZ99">
        <v>-0.19204365635939399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-7.20478229464592E-2</v>
      </c>
      <c r="HH99">
        <v>-0.40972984857348499</v>
      </c>
      <c r="HI99">
        <v>0.29895953289305299</v>
      </c>
      <c r="HJ99">
        <v>-0.32541039781183301</v>
      </c>
      <c r="HK99">
        <v>1.25262439478321E-3</v>
      </c>
      <c r="HL99">
        <v>-0.43492808909748298</v>
      </c>
      <c r="HM99">
        <v>-0.70649431605659496</v>
      </c>
      <c r="HN99">
        <v>106.48242940121</v>
      </c>
      <c r="HO99">
        <v>672.718347656844</v>
      </c>
      <c r="HP99">
        <v>709.01810126813302</v>
      </c>
      <c r="HQ99">
        <v>1897.44837454004</v>
      </c>
      <c r="HR99">
        <v>837.71805188091196</v>
      </c>
    </row>
    <row r="100" spans="1:226" x14ac:dyDescent="0.35">
      <c r="A100" t="s">
        <v>325</v>
      </c>
      <c r="B100" t="s">
        <v>227</v>
      </c>
      <c r="C100">
        <v>7331.1</v>
      </c>
      <c r="D100">
        <v>0</v>
      </c>
      <c r="E100">
        <v>11152.2</v>
      </c>
      <c r="F100">
        <v>5.8444721034689503E-3</v>
      </c>
      <c r="G100">
        <v>65.716999999999999</v>
      </c>
      <c r="H100">
        <v>5.3236243479324302E-3</v>
      </c>
      <c r="I100">
        <v>11212.4</v>
      </c>
      <c r="J100">
        <v>6.5352436353189897E-3</v>
      </c>
      <c r="K100">
        <v>4752.8</v>
      </c>
      <c r="L100">
        <v>7135.9</v>
      </c>
      <c r="M100">
        <v>66.606999999999999</v>
      </c>
      <c r="N100">
        <v>7.16737483555874E-3</v>
      </c>
      <c r="O100">
        <v>148.9</v>
      </c>
      <c r="P100">
        <v>-1</v>
      </c>
      <c r="Q100">
        <v>0</v>
      </c>
      <c r="R100">
        <v>1423.4</v>
      </c>
      <c r="S100">
        <v>586.5</v>
      </c>
      <c r="T100">
        <v>966.1</v>
      </c>
      <c r="U100">
        <v>60.713000000000001</v>
      </c>
      <c r="V100">
        <v>5.7316083290539499E-3</v>
      </c>
      <c r="W100">
        <v>836.9</v>
      </c>
      <c r="X100">
        <v>51.420999999999999</v>
      </c>
      <c r="Y100">
        <v>50.942999999999998</v>
      </c>
      <c r="Z100">
        <v>8.7323274325767902E-3</v>
      </c>
      <c r="AA100">
        <v>53.47</v>
      </c>
      <c r="AB100">
        <v>8.7537259932837196E-3</v>
      </c>
      <c r="AC100">
        <v>1627.8</v>
      </c>
      <c r="AD100">
        <v>8.7493869543893207E-3</v>
      </c>
      <c r="AE100">
        <v>87.977999999999994</v>
      </c>
      <c r="AF100">
        <v>82.891999999999996</v>
      </c>
      <c r="AG100">
        <v>167.3</v>
      </c>
      <c r="AH100">
        <v>25.152000000000001</v>
      </c>
      <c r="AI100">
        <v>0</v>
      </c>
      <c r="AJ100">
        <v>0</v>
      </c>
      <c r="AK100">
        <v>0</v>
      </c>
      <c r="AL100">
        <v>31.9</v>
      </c>
      <c r="AM100">
        <v>31.6</v>
      </c>
      <c r="AN100">
        <v>0.3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488.3</v>
      </c>
      <c r="AW100">
        <v>420.8</v>
      </c>
      <c r="AX100">
        <v>67.5</v>
      </c>
      <c r="AY100">
        <v>167.1</v>
      </c>
      <c r="AZ100">
        <v>136.19999999999999</v>
      </c>
      <c r="BA100">
        <v>22.1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22.1</v>
      </c>
      <c r="BJ100">
        <v>0</v>
      </c>
      <c r="BK100">
        <v>0</v>
      </c>
      <c r="BL100">
        <v>0</v>
      </c>
      <c r="BM100">
        <v>0</v>
      </c>
      <c r="BN100">
        <v>695.4</v>
      </c>
      <c r="BO100">
        <v>550.5</v>
      </c>
      <c r="BP100">
        <v>513.6</v>
      </c>
      <c r="BQ100">
        <v>1759.4</v>
      </c>
      <c r="BR100">
        <v>173.8</v>
      </c>
      <c r="BS100">
        <v>544.20000000000005</v>
      </c>
      <c r="BT100">
        <v>80.5</v>
      </c>
      <c r="BU100">
        <v>499</v>
      </c>
      <c r="BV100">
        <v>1123.7</v>
      </c>
      <c r="BW100">
        <v>142.4</v>
      </c>
      <c r="BX100">
        <v>151.19999999999999</v>
      </c>
      <c r="BY100">
        <v>470</v>
      </c>
      <c r="BZ100">
        <v>14.5</v>
      </c>
      <c r="CA100">
        <v>635.70000000000005</v>
      </c>
      <c r="CB100">
        <v>31.4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610</v>
      </c>
      <c r="CT100">
        <v>84.408000000000001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303.3</v>
      </c>
      <c r="DB100">
        <v>249.99199999999999</v>
      </c>
      <c r="DC100">
        <v>53.308</v>
      </c>
      <c r="DD100">
        <v>172.66755477598201</v>
      </c>
      <c r="DE100">
        <v>141.473258433762</v>
      </c>
      <c r="DF100">
        <v>31.194296342219499</v>
      </c>
      <c r="DG100">
        <v>1746.85852751274</v>
      </c>
      <c r="DH100">
        <v>1115.6187848729101</v>
      </c>
      <c r="DI100">
        <v>631.239742639832</v>
      </c>
      <c r="DJ100">
        <v>484.81378887998397</v>
      </c>
      <c r="DK100">
        <v>417.79256951899998</v>
      </c>
      <c r="DL100">
        <v>67.021219360984702</v>
      </c>
      <c r="DM100">
        <v>301.15480471171702</v>
      </c>
      <c r="DN100">
        <v>248.24336122661899</v>
      </c>
      <c r="DO100">
        <v>52.911443485098197</v>
      </c>
      <c r="DP100">
        <v>31.6684937928115</v>
      </c>
      <c r="DQ100">
        <v>31.370644005262101</v>
      </c>
      <c r="DR100">
        <v>0.297849787549332</v>
      </c>
      <c r="DS100">
        <v>21.925116054012399</v>
      </c>
      <c r="DT100">
        <v>0</v>
      </c>
      <c r="DU100">
        <v>21.925116054012399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135.21735291004501</v>
      </c>
      <c r="EC100">
        <v>82.305909424946705</v>
      </c>
      <c r="ED100">
        <v>165.93745180167201</v>
      </c>
      <c r="EE100">
        <v>582.41889676863298</v>
      </c>
      <c r="EF100">
        <v>831.02275263484205</v>
      </c>
      <c r="EG100">
        <v>83.812190464669698</v>
      </c>
      <c r="EH100">
        <v>24.9803270379387</v>
      </c>
      <c r="EI100">
        <v>13.6349862816013</v>
      </c>
      <c r="EJ100">
        <v>11.328251431715501</v>
      </c>
      <c r="EK100">
        <v>2.3067348498858098</v>
      </c>
      <c r="EL100">
        <v>-14.3768418003419</v>
      </c>
      <c r="EM100">
        <v>-19.249702325914502</v>
      </c>
      <c r="EN100">
        <v>4.8728605255727198</v>
      </c>
      <c r="EO100">
        <v>-4.7649536242350896</v>
      </c>
      <c r="EP100">
        <v>-4.5496187103804004</v>
      </c>
      <c r="EQ100">
        <v>-0.21533491385464701</v>
      </c>
      <c r="ER100">
        <v>-0.10119370833371</v>
      </c>
      <c r="ES100">
        <v>2.6769447664230199</v>
      </c>
      <c r="ET100">
        <v>-2.7781384747567199</v>
      </c>
      <c r="EU100">
        <v>-0.94396483845643797</v>
      </c>
      <c r="EV100">
        <v>-0.83848379106808602</v>
      </c>
      <c r="EW100">
        <v>-4.1107855412633202E-3</v>
      </c>
      <c r="EX100">
        <v>0</v>
      </c>
      <c r="EY100">
        <v>-2.6343438906894101</v>
      </c>
      <c r="EZ100">
        <v>0</v>
      </c>
      <c r="FA100">
        <v>-0.60234151415940196</v>
      </c>
      <c r="FB100">
        <v>-0.36097631991753798</v>
      </c>
      <c r="FC100">
        <v>-0.24136519424187</v>
      </c>
      <c r="FD100">
        <v>0</v>
      </c>
      <c r="FE100">
        <v>-8.7447316634246694E-2</v>
      </c>
      <c r="FF100">
        <v>-8.1450104349927194E-2</v>
      </c>
      <c r="FG100">
        <v>-6.4377281433257699E-3</v>
      </c>
      <c r="FH100">
        <v>1.4980860887791401</v>
      </c>
      <c r="FI100">
        <v>2.3804954182782101</v>
      </c>
      <c r="FJ100">
        <v>-0.88240932949906903</v>
      </c>
      <c r="FK100">
        <v>-1.39835418048765</v>
      </c>
      <c r="FL100">
        <v>-1.26724040845694</v>
      </c>
      <c r="FM100">
        <v>-0.131113772030714</v>
      </c>
      <c r="FN100">
        <v>-2.7997267084263302</v>
      </c>
      <c r="FO100">
        <v>-2.42838732139887</v>
      </c>
      <c r="FP100">
        <v>-0.37133938702747599</v>
      </c>
      <c r="FQ100">
        <v>0</v>
      </c>
      <c r="FR100">
        <v>-2.8331444883077999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0.55832173710061395</v>
      </c>
      <c r="GF100">
        <v>0.24101907940991099</v>
      </c>
      <c r="GG100">
        <v>5.9817865669292496E-4</v>
      </c>
      <c r="GH100">
        <v>4.60223598755721E-2</v>
      </c>
      <c r="GI100">
        <v>-3.3246851158945601E-2</v>
      </c>
      <c r="GJ100">
        <v>-1.9924454313846599E-2</v>
      </c>
      <c r="GK100">
        <v>-1.3322396845099E-2</v>
      </c>
      <c r="GL100">
        <v>0</v>
      </c>
      <c r="GM100">
        <v>-4.8510581072322197E-3</v>
      </c>
      <c r="GN100">
        <v>-4.49572116904758E-3</v>
      </c>
      <c r="GO100">
        <v>-3.5533693818464601E-4</v>
      </c>
      <c r="GP100">
        <v>8.2688381999428004E-2</v>
      </c>
      <c r="GQ100">
        <v>0.131393860452233</v>
      </c>
      <c r="GR100">
        <v>-4.8705478452804297E-2</v>
      </c>
      <c r="GS100">
        <v>-7.7183578108578996E-2</v>
      </c>
      <c r="GT100">
        <v>-6.9946620400829995E-2</v>
      </c>
      <c r="GU100">
        <v>-7.2369577077488999E-3</v>
      </c>
      <c r="GV100">
        <v>-0.15453375696788099</v>
      </c>
      <c r="GW100">
        <v>-0.13403730264796701</v>
      </c>
      <c r="GX100">
        <v>-2.04964543199148E-2</v>
      </c>
      <c r="GY100">
        <v>0</v>
      </c>
      <c r="GZ100">
        <v>-0.156378285242396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4.6620538532264999E-2</v>
      </c>
      <c r="HH100">
        <v>0.60494227563287895</v>
      </c>
      <c r="HI100">
        <v>0.19439854087764599</v>
      </c>
      <c r="HJ100">
        <v>-0.23171733507646</v>
      </c>
      <c r="HK100">
        <v>-0.111787812509145</v>
      </c>
      <c r="HL100">
        <v>0.455835668924919</v>
      </c>
      <c r="HM100">
        <v>-0.50867769736036905</v>
      </c>
      <c r="HN100">
        <v>108.79251750260801</v>
      </c>
      <c r="HO100">
        <v>691.21141427124098</v>
      </c>
      <c r="HP100">
        <v>722.23023513223302</v>
      </c>
      <c r="HQ100">
        <v>1919.5260822887201</v>
      </c>
      <c r="HR100">
        <v>839.56220343852499</v>
      </c>
    </row>
    <row r="101" spans="1:226" x14ac:dyDescent="0.35">
      <c r="A101" t="s">
        <v>326</v>
      </c>
      <c r="B101" t="s">
        <v>227</v>
      </c>
      <c r="C101">
        <v>7455.3</v>
      </c>
      <c r="D101">
        <v>0</v>
      </c>
      <c r="E101">
        <v>11279.9</v>
      </c>
      <c r="F101">
        <v>1.14506554760494E-2</v>
      </c>
      <c r="G101">
        <v>66.082999999999998</v>
      </c>
      <c r="H101">
        <v>5.5693351796339803E-3</v>
      </c>
      <c r="I101">
        <v>11286.4</v>
      </c>
      <c r="J101">
        <v>6.5998358959722401E-3</v>
      </c>
      <c r="K101">
        <v>4826.7</v>
      </c>
      <c r="L101">
        <v>7213.1</v>
      </c>
      <c r="M101">
        <v>66.92</v>
      </c>
      <c r="N101">
        <v>4.69920578918126E-3</v>
      </c>
      <c r="O101">
        <v>149.76666666666699</v>
      </c>
      <c r="P101">
        <v>-1</v>
      </c>
      <c r="Q101">
        <v>0</v>
      </c>
      <c r="R101">
        <v>1422.9</v>
      </c>
      <c r="S101">
        <v>575.79999999999995</v>
      </c>
      <c r="T101">
        <v>940.6</v>
      </c>
      <c r="U101">
        <v>61.212000000000003</v>
      </c>
      <c r="V101">
        <v>8.21899757877231E-3</v>
      </c>
      <c r="W101">
        <v>847.1</v>
      </c>
      <c r="X101">
        <v>51.856999999999999</v>
      </c>
      <c r="Y101">
        <v>51.378</v>
      </c>
      <c r="Z101">
        <v>8.5389553029857606E-3</v>
      </c>
      <c r="AA101">
        <v>53.914999999999999</v>
      </c>
      <c r="AB101">
        <v>8.3224237890406894E-3</v>
      </c>
      <c r="AC101">
        <v>1633.7</v>
      </c>
      <c r="AD101">
        <v>8.4790260788394408E-3</v>
      </c>
      <c r="AE101">
        <v>89.828999999999994</v>
      </c>
      <c r="AF101">
        <v>85.54</v>
      </c>
      <c r="AG101">
        <v>172.8</v>
      </c>
      <c r="AH101">
        <v>26.475999999999999</v>
      </c>
      <c r="AI101">
        <v>0</v>
      </c>
      <c r="AJ101">
        <v>0</v>
      </c>
      <c r="AK101">
        <v>0</v>
      </c>
      <c r="AL101">
        <v>32.200000000000003</v>
      </c>
      <c r="AM101">
        <v>31.9</v>
      </c>
      <c r="AN101">
        <v>0.3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493.1</v>
      </c>
      <c r="AW101">
        <v>425.2</v>
      </c>
      <c r="AX101">
        <v>67.900000000000006</v>
      </c>
      <c r="AY101">
        <v>171.6</v>
      </c>
      <c r="AZ101">
        <v>147.80000000000001</v>
      </c>
      <c r="BA101">
        <v>21.3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21.3</v>
      </c>
      <c r="BJ101">
        <v>0</v>
      </c>
      <c r="BK101">
        <v>0</v>
      </c>
      <c r="BL101">
        <v>0</v>
      </c>
      <c r="BM101">
        <v>0</v>
      </c>
      <c r="BN101">
        <v>705.4</v>
      </c>
      <c r="BO101">
        <v>554.6</v>
      </c>
      <c r="BP101">
        <v>521.1</v>
      </c>
      <c r="BQ101">
        <v>1781.3</v>
      </c>
      <c r="BR101">
        <v>183.6</v>
      </c>
      <c r="BS101">
        <v>553.4</v>
      </c>
      <c r="BT101">
        <v>81.400000000000006</v>
      </c>
      <c r="BU101">
        <v>506.8</v>
      </c>
      <c r="BV101">
        <v>1141.5999999999999</v>
      </c>
      <c r="BW101">
        <v>150.9</v>
      </c>
      <c r="BX101">
        <v>152</v>
      </c>
      <c r="BY101">
        <v>473.3</v>
      </c>
      <c r="BZ101">
        <v>14.4</v>
      </c>
      <c r="CA101">
        <v>639.70000000000005</v>
      </c>
      <c r="CB101">
        <v>32.700000000000003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618.1</v>
      </c>
      <c r="CT101">
        <v>87.26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319.39999999999998</v>
      </c>
      <c r="DB101">
        <v>257.14</v>
      </c>
      <c r="DC101">
        <v>62.26</v>
      </c>
      <c r="DD101">
        <v>182.78327803383999</v>
      </c>
      <c r="DE101">
        <v>150.23083309562099</v>
      </c>
      <c r="DF101">
        <v>32.552444938219701</v>
      </c>
      <c r="DG101">
        <v>1773.0322173345101</v>
      </c>
      <c r="DH101">
        <v>1136.3195024546999</v>
      </c>
      <c r="DI101">
        <v>636.71271487981699</v>
      </c>
      <c r="DJ101">
        <v>490.80537781314302</v>
      </c>
      <c r="DK101">
        <v>423.22257420391298</v>
      </c>
      <c r="DL101">
        <v>67.582803609230197</v>
      </c>
      <c r="DM101">
        <v>317.97473088414102</v>
      </c>
      <c r="DN101">
        <v>255.965236146351</v>
      </c>
      <c r="DO101">
        <v>62.009494737790298</v>
      </c>
      <c r="DP101">
        <v>32.050095335325103</v>
      </c>
      <c r="DQ101">
        <v>31.751505097061901</v>
      </c>
      <c r="DR101">
        <v>0.29859023826324599</v>
      </c>
      <c r="DS101">
        <v>21.196147552059099</v>
      </c>
      <c r="DT101">
        <v>0</v>
      </c>
      <c r="DU101">
        <v>21.196147552059099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147.15996817151401</v>
      </c>
      <c r="EC101">
        <v>85.150473433723207</v>
      </c>
      <c r="ED101">
        <v>170.81476271262801</v>
      </c>
      <c r="EE101">
        <v>573.04391580464505</v>
      </c>
      <c r="EF101">
        <v>843.16723467503402</v>
      </c>
      <c r="EG101">
        <v>86.863349437746805</v>
      </c>
      <c r="EH101">
        <v>26.357805575990501</v>
      </c>
      <c r="EI101">
        <v>7.8362265551203301</v>
      </c>
      <c r="EJ101">
        <v>6.8910164640341502</v>
      </c>
      <c r="EK101">
        <v>0.94521009108618503</v>
      </c>
      <c r="EL101">
        <v>2.0204660591405199</v>
      </c>
      <c r="EM101">
        <v>5.2032668583929098</v>
      </c>
      <c r="EN101">
        <v>-3.1828007992521599</v>
      </c>
      <c r="EO101">
        <v>-0.71732205486040401</v>
      </c>
      <c r="EP101">
        <v>-0.35463674111252902</v>
      </c>
      <c r="EQ101">
        <v>-0.36268531374788898</v>
      </c>
      <c r="ER101">
        <v>12.673000656893</v>
      </c>
      <c r="ES101">
        <v>4.3233299710450996</v>
      </c>
      <c r="ET101">
        <v>8.3496706858478493</v>
      </c>
      <c r="EU101">
        <v>-6.0439429756392798E-2</v>
      </c>
      <c r="EV101">
        <v>-5.70497172508517E-2</v>
      </c>
      <c r="EW101">
        <v>-3.3897125055460399E-3</v>
      </c>
      <c r="EX101">
        <v>0</v>
      </c>
      <c r="EY101">
        <v>-1.0497088212418899</v>
      </c>
      <c r="EZ101">
        <v>0</v>
      </c>
      <c r="FA101">
        <v>-2.4179569120153E-2</v>
      </c>
      <c r="FB101">
        <v>0.18751779498793</v>
      </c>
      <c r="FC101">
        <v>-0.21169736410807999</v>
      </c>
      <c r="FD101">
        <v>0</v>
      </c>
      <c r="FE101">
        <v>-7.4356430800700604E-2</v>
      </c>
      <c r="FF101">
        <v>-6.8451957182007306E-2</v>
      </c>
      <c r="FG101">
        <v>-6.1091663948719998E-3</v>
      </c>
      <c r="FH101">
        <v>4.0197765526815701</v>
      </c>
      <c r="FI101">
        <v>2.2676708721065602</v>
      </c>
      <c r="FJ101">
        <v>1.7521056805750199</v>
      </c>
      <c r="FK101">
        <v>-1.6689427523049001</v>
      </c>
      <c r="FL101">
        <v>-1.4925299292172101</v>
      </c>
      <c r="FM101">
        <v>-0.17641282308768499</v>
      </c>
      <c r="FN101">
        <v>-1.52106801470107</v>
      </c>
      <c r="FO101">
        <v>-1.20572122206946</v>
      </c>
      <c r="FP101">
        <v>-0.31534679263166498</v>
      </c>
      <c r="FQ101">
        <v>0</v>
      </c>
      <c r="FR101">
        <v>-2.15261803740038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-1.0580265353323599</v>
      </c>
      <c r="GF101">
        <v>-0.13201290866144999</v>
      </c>
      <c r="GG101">
        <v>8.5889697997754103E-2</v>
      </c>
      <c r="GH101">
        <v>5.1761690573177498E-2</v>
      </c>
      <c r="GI101">
        <v>-1.31928737134399E-3</v>
      </c>
      <c r="GJ101">
        <v>1.02313592769396E-2</v>
      </c>
      <c r="GK101">
        <v>-1.15506466482836E-2</v>
      </c>
      <c r="GL101">
        <v>0</v>
      </c>
      <c r="GM101">
        <v>-4.06820933158076E-3</v>
      </c>
      <c r="GN101">
        <v>-3.7348805599163701E-3</v>
      </c>
      <c r="GO101">
        <v>-3.3332877166438899E-4</v>
      </c>
      <c r="GP101">
        <v>0.21932733437992</v>
      </c>
      <c r="GQ101">
        <v>0.12372881952812299</v>
      </c>
      <c r="GR101">
        <v>9.5598514851796795E-2</v>
      </c>
      <c r="GS101">
        <v>-9.1060973240299298E-2</v>
      </c>
      <c r="GT101">
        <v>-8.1435524230590806E-2</v>
      </c>
      <c r="GU101">
        <v>-9.62544900970848E-3</v>
      </c>
      <c r="GV101">
        <v>-8.29926212819974E-2</v>
      </c>
      <c r="GW101">
        <v>-6.5786647137235199E-2</v>
      </c>
      <c r="GX101">
        <v>-1.7205974144762201E-2</v>
      </c>
      <c r="GY101">
        <v>0</v>
      </c>
      <c r="GZ101">
        <v>-0.117451298571858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0.13765138857093201</v>
      </c>
      <c r="HH101">
        <v>-0.92037514676142895</v>
      </c>
      <c r="HI101">
        <v>-0.269664297232382</v>
      </c>
      <c r="HJ101">
        <v>-0.17405359452229699</v>
      </c>
      <c r="HK101">
        <v>9.6488539105136703E-2</v>
      </c>
      <c r="HL101">
        <v>-1.2676044994109701</v>
      </c>
      <c r="HM101">
        <v>-0.74537687129645502</v>
      </c>
      <c r="HN101">
        <v>113.221155013737</v>
      </c>
      <c r="HO101">
        <v>686.26507081838201</v>
      </c>
      <c r="HP101">
        <v>729.94607966129695</v>
      </c>
      <c r="HQ101">
        <v>1955.81549536835</v>
      </c>
      <c r="HR101">
        <v>862.02635158466796</v>
      </c>
    </row>
    <row r="102" spans="1:226" x14ac:dyDescent="0.35">
      <c r="A102" t="s">
        <v>327</v>
      </c>
      <c r="B102" t="s">
        <v>227</v>
      </c>
      <c r="C102">
        <v>7522.3</v>
      </c>
      <c r="D102">
        <v>0</v>
      </c>
      <c r="E102">
        <v>11320</v>
      </c>
      <c r="F102">
        <v>3.5549960549297E-3</v>
      </c>
      <c r="G102">
        <v>66.459999999999994</v>
      </c>
      <c r="H102">
        <v>5.7049468093155501E-3</v>
      </c>
      <c r="I102">
        <v>11361</v>
      </c>
      <c r="J102">
        <v>6.6097249787355804E-3</v>
      </c>
      <c r="K102">
        <v>4862.3999999999996</v>
      </c>
      <c r="L102">
        <v>7231</v>
      </c>
      <c r="M102">
        <v>67.247</v>
      </c>
      <c r="N102">
        <v>4.8864315600716203E-3</v>
      </c>
      <c r="O102">
        <v>150.86666666666699</v>
      </c>
      <c r="P102">
        <v>-1</v>
      </c>
      <c r="Q102">
        <v>0</v>
      </c>
      <c r="R102">
        <v>1437.6</v>
      </c>
      <c r="S102">
        <v>579.1</v>
      </c>
      <c r="T102">
        <v>938</v>
      </c>
      <c r="U102">
        <v>61.728000000000002</v>
      </c>
      <c r="V102">
        <v>8.4297196628111398E-3</v>
      </c>
      <c r="W102">
        <v>858.5</v>
      </c>
      <c r="X102">
        <v>52.146000000000001</v>
      </c>
      <c r="Y102">
        <v>51.613999999999997</v>
      </c>
      <c r="Z102">
        <v>4.5934057378644901E-3</v>
      </c>
      <c r="AA102">
        <v>54.453000000000003</v>
      </c>
      <c r="AB102">
        <v>9.9786701289066304E-3</v>
      </c>
      <c r="AC102">
        <v>1646.5</v>
      </c>
      <c r="AD102">
        <v>5.5730181074880002E-3</v>
      </c>
      <c r="AE102">
        <v>95.218000000000004</v>
      </c>
      <c r="AF102">
        <v>90.524000000000001</v>
      </c>
      <c r="AG102">
        <v>175.6</v>
      </c>
      <c r="AH102">
        <v>27.744</v>
      </c>
      <c r="AI102">
        <v>0</v>
      </c>
      <c r="AJ102">
        <v>0</v>
      </c>
      <c r="AK102">
        <v>0</v>
      </c>
      <c r="AL102">
        <v>33.9</v>
      </c>
      <c r="AM102">
        <v>33.6</v>
      </c>
      <c r="AN102">
        <v>0.3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508.9</v>
      </c>
      <c r="AW102">
        <v>441</v>
      </c>
      <c r="AX102">
        <v>67.900000000000006</v>
      </c>
      <c r="AY102">
        <v>175.7</v>
      </c>
      <c r="AZ102">
        <v>152.5</v>
      </c>
      <c r="BA102">
        <v>20.9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20.9</v>
      </c>
      <c r="BJ102">
        <v>0</v>
      </c>
      <c r="BK102">
        <v>0</v>
      </c>
      <c r="BL102">
        <v>0</v>
      </c>
      <c r="BM102">
        <v>0</v>
      </c>
      <c r="BN102">
        <v>724.6</v>
      </c>
      <c r="BO102">
        <v>555.29999999999995</v>
      </c>
      <c r="BP102">
        <v>528.20000000000005</v>
      </c>
      <c r="BQ102">
        <v>1808.2</v>
      </c>
      <c r="BR102">
        <v>187.8</v>
      </c>
      <c r="BS102">
        <v>567.70000000000005</v>
      </c>
      <c r="BT102">
        <v>76.599999999999994</v>
      </c>
      <c r="BU102">
        <v>514.20000000000005</v>
      </c>
      <c r="BV102">
        <v>1158.5</v>
      </c>
      <c r="BW102">
        <v>155.30000000000001</v>
      </c>
      <c r="BX102">
        <v>156.9</v>
      </c>
      <c r="BY102">
        <v>478.8</v>
      </c>
      <c r="BZ102">
        <v>14</v>
      </c>
      <c r="CA102">
        <v>649.70000000000005</v>
      </c>
      <c r="CB102">
        <v>32.5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637.6</v>
      </c>
      <c r="CT102">
        <v>85.075999999999993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328.2</v>
      </c>
      <c r="DB102">
        <v>266.22399999999999</v>
      </c>
      <c r="DC102">
        <v>61.975999999999999</v>
      </c>
      <c r="DD102">
        <v>186.90285116557101</v>
      </c>
      <c r="DE102">
        <v>154.56263747758501</v>
      </c>
      <c r="DF102">
        <v>32.340213687985703</v>
      </c>
      <c r="DG102">
        <v>1799.4957994620399</v>
      </c>
      <c r="DH102">
        <v>1152.9216497310199</v>
      </c>
      <c r="DI102">
        <v>646.57414973102198</v>
      </c>
      <c r="DJ102">
        <v>506.49050059772901</v>
      </c>
      <c r="DK102">
        <v>438.92228930065801</v>
      </c>
      <c r="DL102">
        <v>67.568211297071102</v>
      </c>
      <c r="DM102">
        <v>326.63927375971298</v>
      </c>
      <c r="DN102">
        <v>264.96750298864299</v>
      </c>
      <c r="DO102">
        <v>61.671770771069902</v>
      </c>
      <c r="DP102">
        <v>33.742656903765699</v>
      </c>
      <c r="DQ102">
        <v>33.444122833233699</v>
      </c>
      <c r="DR102">
        <v>0.298534070531979</v>
      </c>
      <c r="DS102">
        <v>20.7959190077705</v>
      </c>
      <c r="DT102">
        <v>0</v>
      </c>
      <c r="DU102">
        <v>20.7959190077705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151.77778541542099</v>
      </c>
      <c r="EC102">
        <v>90.106014644351504</v>
      </c>
      <c r="ED102">
        <v>174.86148834429201</v>
      </c>
      <c r="EE102">
        <v>576.286392707711</v>
      </c>
      <c r="EF102">
        <v>854.36070382546302</v>
      </c>
      <c r="EG102">
        <v>84.6496099820681</v>
      </c>
      <c r="EH102">
        <v>27.6146268380155</v>
      </c>
      <c r="EI102">
        <v>2.0893056594749702</v>
      </c>
      <c r="EJ102">
        <v>2.6652299782940099</v>
      </c>
      <c r="EK102">
        <v>-0.57592431881899797</v>
      </c>
      <c r="EL102">
        <v>6.4218963574230701</v>
      </c>
      <c r="EM102">
        <v>3.7759876952977698</v>
      </c>
      <c r="EN102">
        <v>2.6459086621251799</v>
      </c>
      <c r="EO102">
        <v>10.1312452107142</v>
      </c>
      <c r="EP102">
        <v>10.9118342396992</v>
      </c>
      <c r="EQ102">
        <v>-0.78058902898497695</v>
      </c>
      <c r="ER102">
        <v>5.1281276015050103</v>
      </c>
      <c r="ES102">
        <v>6.1278783076111303</v>
      </c>
      <c r="ET102">
        <v>-0.99975070610614103</v>
      </c>
      <c r="EU102">
        <v>1.42982375945041</v>
      </c>
      <c r="EV102">
        <v>1.3332726064120499</v>
      </c>
      <c r="EW102">
        <v>-3.4488469616421602E-3</v>
      </c>
      <c r="EX102">
        <v>0</v>
      </c>
      <c r="EY102">
        <v>-0.64486813427659595</v>
      </c>
      <c r="EZ102">
        <v>0</v>
      </c>
      <c r="FA102">
        <v>0.29956982102886998</v>
      </c>
      <c r="FB102">
        <v>0.83149174087662503</v>
      </c>
      <c r="FC102">
        <v>-0.53192191984774895</v>
      </c>
      <c r="FD102">
        <v>0</v>
      </c>
      <c r="FE102">
        <v>-5.5678174806371699E-3</v>
      </c>
      <c r="FF102">
        <v>-4.4395250571264804E-3</v>
      </c>
      <c r="FG102">
        <v>-5.8315657629461797E-3</v>
      </c>
      <c r="FH102">
        <v>4.4935684872955397</v>
      </c>
      <c r="FI102">
        <v>4.1437661685154996</v>
      </c>
      <c r="FJ102">
        <v>0.34980231878003298</v>
      </c>
      <c r="FK102">
        <v>-1.3878985519943701</v>
      </c>
      <c r="FL102">
        <v>-1.2744223477814001</v>
      </c>
      <c r="FM102">
        <v>-0.113476204212975</v>
      </c>
      <c r="FN102">
        <v>-4.4740188051778098</v>
      </c>
      <c r="FO102">
        <v>-3.6589931050945101</v>
      </c>
      <c r="FP102">
        <v>-0.81502570008331299</v>
      </c>
      <c r="FQ102">
        <v>0</v>
      </c>
      <c r="FR102">
        <v>-1.49703502211855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-0.28756520728086099</v>
      </c>
      <c r="GF102">
        <v>5.79452648000763E-2</v>
      </c>
      <c r="GG102">
        <v>-0.16962886463753399</v>
      </c>
      <c r="GH102">
        <v>4.4467997324323098E-2</v>
      </c>
      <c r="GI102">
        <v>1.6072851315379701E-2</v>
      </c>
      <c r="GJ102">
        <v>4.4612114381802202E-2</v>
      </c>
      <c r="GK102">
        <v>-2.8539263066422502E-2</v>
      </c>
      <c r="GL102">
        <v>0</v>
      </c>
      <c r="GM102">
        <v>-5.5107592290438599E-4</v>
      </c>
      <c r="GN102">
        <v>-2.38194307787828E-4</v>
      </c>
      <c r="GO102">
        <v>-3.1288161511655799E-4</v>
      </c>
      <c r="GP102">
        <v>0.24109390566687</v>
      </c>
      <c r="GQ102">
        <v>0.22232592483283001</v>
      </c>
      <c r="GR102">
        <v>1.87679808340393E-2</v>
      </c>
      <c r="GS102">
        <v>-7.4465067911116595E-2</v>
      </c>
      <c r="GT102">
        <v>-6.8376717115683897E-2</v>
      </c>
      <c r="GU102">
        <v>-6.0883507954327797E-3</v>
      </c>
      <c r="GV102">
        <v>-0.24004500450298899</v>
      </c>
      <c r="GW102">
        <v>-0.196316344350704</v>
      </c>
      <c r="GX102">
        <v>-4.3728660152284299E-2</v>
      </c>
      <c r="GY102">
        <v>0</v>
      </c>
      <c r="GZ102">
        <v>-8.0320578494147601E-2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-0.12516086731321099</v>
      </c>
      <c r="HH102">
        <v>-0.41272607459407201</v>
      </c>
      <c r="HI102">
        <v>0.18310613211328799</v>
      </c>
      <c r="HJ102">
        <v>-0.314510072414105</v>
      </c>
      <c r="HK102">
        <v>0.17629510256519701</v>
      </c>
      <c r="HL102">
        <v>-0.36783491232969301</v>
      </c>
      <c r="HM102">
        <v>-0.40363295797830701</v>
      </c>
      <c r="HN102">
        <v>112.26423682008399</v>
      </c>
      <c r="HO102">
        <v>688.55062952779394</v>
      </c>
      <c r="HP102">
        <v>742.09646700537996</v>
      </c>
      <c r="HQ102">
        <v>1986.3986506276201</v>
      </c>
      <c r="HR102">
        <v>887.66835026897797</v>
      </c>
    </row>
    <row r="103" spans="1:226" x14ac:dyDescent="0.35">
      <c r="A103" t="s">
        <v>328</v>
      </c>
      <c r="B103" t="s">
        <v>227</v>
      </c>
      <c r="C103">
        <v>7581</v>
      </c>
      <c r="D103">
        <v>0</v>
      </c>
      <c r="E103">
        <v>11353.7</v>
      </c>
      <c r="F103">
        <v>2.9770318021202801E-3</v>
      </c>
      <c r="G103">
        <v>66.784999999999997</v>
      </c>
      <c r="H103">
        <v>4.8901594944328296E-3</v>
      </c>
      <c r="I103">
        <v>11437</v>
      </c>
      <c r="J103">
        <v>6.6895519760583602E-3</v>
      </c>
      <c r="K103">
        <v>4933.6000000000004</v>
      </c>
      <c r="L103">
        <v>7294.4</v>
      </c>
      <c r="M103">
        <v>67.638999999999996</v>
      </c>
      <c r="N103">
        <v>5.8292563237021299E-3</v>
      </c>
      <c r="O103">
        <v>152.1</v>
      </c>
      <c r="P103">
        <v>-1</v>
      </c>
      <c r="Q103">
        <v>0</v>
      </c>
      <c r="R103">
        <v>1452.9</v>
      </c>
      <c r="S103">
        <v>581</v>
      </c>
      <c r="T103">
        <v>934.9</v>
      </c>
      <c r="U103">
        <v>62.139000000000003</v>
      </c>
      <c r="V103">
        <v>6.6582426127528302E-3</v>
      </c>
      <c r="W103">
        <v>871.9</v>
      </c>
      <c r="X103">
        <v>52.542000000000002</v>
      </c>
      <c r="Y103">
        <v>52.011000000000003</v>
      </c>
      <c r="Z103">
        <v>7.69171155112969E-3</v>
      </c>
      <c r="AA103">
        <v>54.843000000000004</v>
      </c>
      <c r="AB103">
        <v>7.1621398270067501E-3</v>
      </c>
      <c r="AC103">
        <v>1659.4</v>
      </c>
      <c r="AD103">
        <v>7.5940628236106401E-3</v>
      </c>
      <c r="AE103">
        <v>94.483999999999995</v>
      </c>
      <c r="AF103">
        <v>90.54</v>
      </c>
      <c r="AG103">
        <v>174.8</v>
      </c>
      <c r="AH103">
        <v>28.027999999999999</v>
      </c>
      <c r="AI103">
        <v>0</v>
      </c>
      <c r="AJ103">
        <v>0</v>
      </c>
      <c r="AK103">
        <v>0</v>
      </c>
      <c r="AL103">
        <v>34.6</v>
      </c>
      <c r="AM103">
        <v>34.299999999999997</v>
      </c>
      <c r="AN103">
        <v>0.3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511.9</v>
      </c>
      <c r="AW103">
        <v>443.7</v>
      </c>
      <c r="AX103">
        <v>68.2</v>
      </c>
      <c r="AY103">
        <v>179.6</v>
      </c>
      <c r="AZ103">
        <v>152.5</v>
      </c>
      <c r="BA103">
        <v>21.6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21.6</v>
      </c>
      <c r="BJ103">
        <v>0</v>
      </c>
      <c r="BK103">
        <v>0</v>
      </c>
      <c r="BL103">
        <v>0</v>
      </c>
      <c r="BM103">
        <v>0</v>
      </c>
      <c r="BN103">
        <v>746.8</v>
      </c>
      <c r="BO103">
        <v>553.6</v>
      </c>
      <c r="BP103">
        <v>532.70000000000005</v>
      </c>
      <c r="BQ103">
        <v>1833.1</v>
      </c>
      <c r="BR103">
        <v>184.4</v>
      </c>
      <c r="BS103">
        <v>594.4</v>
      </c>
      <c r="BT103">
        <v>75.7</v>
      </c>
      <c r="BU103">
        <v>519</v>
      </c>
      <c r="BV103">
        <v>1189.0999999999999</v>
      </c>
      <c r="BW103">
        <v>153.1</v>
      </c>
      <c r="BX103">
        <v>152.4</v>
      </c>
      <c r="BY103">
        <v>477.9</v>
      </c>
      <c r="BZ103">
        <v>13.7</v>
      </c>
      <c r="CA103">
        <v>644</v>
      </c>
      <c r="CB103">
        <v>31.3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644.9</v>
      </c>
      <c r="CT103">
        <v>84.26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332.1</v>
      </c>
      <c r="DB103">
        <v>270.14</v>
      </c>
      <c r="DC103">
        <v>61.96</v>
      </c>
      <c r="DD103">
        <v>183.305265662409</v>
      </c>
      <c r="DE103">
        <v>152.19471649292899</v>
      </c>
      <c r="DF103">
        <v>31.1105491694797</v>
      </c>
      <c r="DG103">
        <v>1822.5595387154799</v>
      </c>
      <c r="DH103">
        <v>1182.3468065489899</v>
      </c>
      <c r="DI103">
        <v>640.21273216649104</v>
      </c>
      <c r="DJ103">
        <v>508.93349145686801</v>
      </c>
      <c r="DK103">
        <v>441.129297961247</v>
      </c>
      <c r="DL103">
        <v>67.804193495620595</v>
      </c>
      <c r="DM103">
        <v>330.18683807456102</v>
      </c>
      <c r="DN103">
        <v>268.58811206447899</v>
      </c>
      <c r="DO103">
        <v>61.598726010082203</v>
      </c>
      <c r="DP103">
        <v>34.402388210626498</v>
      </c>
      <c r="DQ103">
        <v>34.104136987523603</v>
      </c>
      <c r="DR103">
        <v>0.29825122310288898</v>
      </c>
      <c r="DS103">
        <v>21.478168542834599</v>
      </c>
      <c r="DT103">
        <v>0</v>
      </c>
      <c r="DU103">
        <v>21.478168542834599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151.61103841063499</v>
      </c>
      <c r="EC103">
        <v>90.012312400553199</v>
      </c>
      <c r="ED103">
        <v>178.57579966392601</v>
      </c>
      <c r="EE103">
        <v>577.624277662944</v>
      </c>
      <c r="EF103">
        <v>866.89558344610202</v>
      </c>
      <c r="EG103">
        <v>83.764070189004698</v>
      </c>
      <c r="EH103">
        <v>27.866273112555199</v>
      </c>
      <c r="EI103">
        <v>-5.7510321986950101</v>
      </c>
      <c r="EJ103">
        <v>-4.1441709289528301</v>
      </c>
      <c r="EK103">
        <v>-1.60686126974221</v>
      </c>
      <c r="EL103">
        <v>2.2634908323730101</v>
      </c>
      <c r="EM103">
        <v>16.096960584727402</v>
      </c>
      <c r="EN103">
        <v>-13.8334697523544</v>
      </c>
      <c r="EO103">
        <v>-3.37082154374826</v>
      </c>
      <c r="EP103">
        <v>-2.8207944601945201</v>
      </c>
      <c r="EQ103">
        <v>-0.55002708355375796</v>
      </c>
      <c r="ER103">
        <v>-0.20867288398136499</v>
      </c>
      <c r="ES103">
        <v>0.58319277920458001</v>
      </c>
      <c r="ET103">
        <v>-0.79186566318595897</v>
      </c>
      <c r="EU103">
        <v>0.17436051780814699</v>
      </c>
      <c r="EV103">
        <v>0.27936804112804497</v>
      </c>
      <c r="EW103">
        <v>-3.7556424899281601E-3</v>
      </c>
      <c r="EX103">
        <v>0</v>
      </c>
      <c r="EY103">
        <v>0.43835690653500903</v>
      </c>
      <c r="EZ103">
        <v>0</v>
      </c>
      <c r="FA103">
        <v>0.28758329727085302</v>
      </c>
      <c r="FB103">
        <v>0.71702647380264495</v>
      </c>
      <c r="FC103">
        <v>-0.42944317653178599</v>
      </c>
      <c r="FD103">
        <v>0</v>
      </c>
      <c r="FE103">
        <v>-1.05450747025005E-2</v>
      </c>
      <c r="FF103">
        <v>-4.0015091045358204E-3</v>
      </c>
      <c r="FG103">
        <v>-5.3379539254726997E-3</v>
      </c>
      <c r="FH103">
        <v>3.9355338748686499</v>
      </c>
      <c r="FI103">
        <v>3.0850528104638602</v>
      </c>
      <c r="FJ103">
        <v>0.85048106440478199</v>
      </c>
      <c r="FK103">
        <v>-1.19204135573003</v>
      </c>
      <c r="FL103">
        <v>-1.10487440156679</v>
      </c>
      <c r="FM103">
        <v>-8.7166954163241703E-2</v>
      </c>
      <c r="FN103">
        <v>-3.7530376605817999</v>
      </c>
      <c r="FO103">
        <v>-4.3881472680267599</v>
      </c>
      <c r="FP103">
        <v>0.63510960744495404</v>
      </c>
      <c r="FQ103">
        <v>0</v>
      </c>
      <c r="FR103">
        <v>-0.82271215318285595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-0.30999603027693801</v>
      </c>
      <c r="GF103">
        <v>6.0487706923900098E-2</v>
      </c>
      <c r="GG103">
        <v>-0.108450892723717</v>
      </c>
      <c r="GH103">
        <v>-5.3335462496437403E-3</v>
      </c>
      <c r="GI103">
        <v>1.52923067291046E-2</v>
      </c>
      <c r="GJ103">
        <v>3.81280445503447E-2</v>
      </c>
      <c r="GK103">
        <v>-2.2835737821240099E-2</v>
      </c>
      <c r="GL103">
        <v>0</v>
      </c>
      <c r="GM103">
        <v>-4.9662805418600805E-4</v>
      </c>
      <c r="GN103">
        <v>-2.12781149623696E-4</v>
      </c>
      <c r="GO103">
        <v>-2.8384690456231202E-4</v>
      </c>
      <c r="GP103">
        <v>0.209272901898018</v>
      </c>
      <c r="GQ103">
        <v>0.16404837937672601</v>
      </c>
      <c r="GR103">
        <v>4.52245225212917E-2</v>
      </c>
      <c r="GS103">
        <v>-6.3387068089814799E-2</v>
      </c>
      <c r="GT103">
        <v>-5.8751945631883497E-2</v>
      </c>
      <c r="GU103">
        <v>-4.6351224579313103E-3</v>
      </c>
      <c r="GV103">
        <v>-0.199568624520788</v>
      </c>
      <c r="GW103">
        <v>-0.233340721217009</v>
      </c>
      <c r="GX103">
        <v>3.3772096696220798E-2</v>
      </c>
      <c r="GY103">
        <v>0</v>
      </c>
      <c r="GZ103">
        <v>-4.3747904400667698E-2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-0.113784438973361</v>
      </c>
      <c r="HH103">
        <v>-0.423780469250299</v>
      </c>
      <c r="HI103">
        <v>0.174272145897261</v>
      </c>
      <c r="HJ103">
        <v>-0.26295569261060298</v>
      </c>
      <c r="HK103">
        <v>0.18032067617226799</v>
      </c>
      <c r="HL103">
        <v>-0.33214333979137201</v>
      </c>
      <c r="HM103">
        <v>-0.377936770651779</v>
      </c>
      <c r="HN103">
        <v>111.63034330156</v>
      </c>
      <c r="HO103">
        <v>689.25462096450406</v>
      </c>
      <c r="HP103">
        <v>755.26524014454196</v>
      </c>
      <c r="HQ103">
        <v>2005.8648043778901</v>
      </c>
      <c r="HR103">
        <v>895.00088628489004</v>
      </c>
    </row>
    <row r="104" spans="1:226" x14ac:dyDescent="0.35">
      <c r="A104" t="s">
        <v>329</v>
      </c>
      <c r="B104" t="s">
        <v>227</v>
      </c>
      <c r="C104">
        <v>7683.1</v>
      </c>
      <c r="D104">
        <v>0</v>
      </c>
      <c r="E104">
        <v>11450.3</v>
      </c>
      <c r="F104">
        <v>8.5082396047102497E-3</v>
      </c>
      <c r="G104">
        <v>67.084000000000003</v>
      </c>
      <c r="H104">
        <v>4.4770532305158399E-3</v>
      </c>
      <c r="I104">
        <v>11513.8</v>
      </c>
      <c r="J104">
        <v>6.7150476523563096E-3</v>
      </c>
      <c r="K104">
        <v>4998.7</v>
      </c>
      <c r="L104">
        <v>7360.5</v>
      </c>
      <c r="M104">
        <v>67.915000000000006</v>
      </c>
      <c r="N104">
        <v>4.0804861100844896E-3</v>
      </c>
      <c r="O104">
        <v>152.86666666666699</v>
      </c>
      <c r="P104">
        <v>-1</v>
      </c>
      <c r="Q104">
        <v>0</v>
      </c>
      <c r="R104">
        <v>1455.7</v>
      </c>
      <c r="S104">
        <v>579.29999999999995</v>
      </c>
      <c r="T104">
        <v>927.4</v>
      </c>
      <c r="U104">
        <v>62.460999999999999</v>
      </c>
      <c r="V104">
        <v>5.1819308324883E-3</v>
      </c>
      <c r="W104">
        <v>876.3</v>
      </c>
      <c r="X104">
        <v>52.758000000000003</v>
      </c>
      <c r="Y104">
        <v>52.207999999999998</v>
      </c>
      <c r="Z104">
        <v>3.78766030262812E-3</v>
      </c>
      <c r="AA104">
        <v>55.145000000000003</v>
      </c>
      <c r="AB104">
        <v>5.5066280108673196E-3</v>
      </c>
      <c r="AC104">
        <v>1661.1</v>
      </c>
      <c r="AD104">
        <v>4.1109969167523203E-3</v>
      </c>
      <c r="AE104">
        <v>93.858000000000004</v>
      </c>
      <c r="AF104">
        <v>89.28</v>
      </c>
      <c r="AG104">
        <v>175.8</v>
      </c>
      <c r="AH104">
        <v>26.448</v>
      </c>
      <c r="AI104">
        <v>0</v>
      </c>
      <c r="AJ104">
        <v>0</v>
      </c>
      <c r="AK104">
        <v>0</v>
      </c>
      <c r="AL104">
        <v>35.1</v>
      </c>
      <c r="AM104">
        <v>34.799999999999997</v>
      </c>
      <c r="AN104">
        <v>0.3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512.79999999999995</v>
      </c>
      <c r="AW104">
        <v>444.8</v>
      </c>
      <c r="AX104">
        <v>68</v>
      </c>
      <c r="AY104">
        <v>183.2</v>
      </c>
      <c r="AZ104">
        <v>152.69999999999999</v>
      </c>
      <c r="BA104">
        <v>22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22</v>
      </c>
      <c r="BJ104">
        <v>0</v>
      </c>
      <c r="BK104">
        <v>0</v>
      </c>
      <c r="BL104">
        <v>0</v>
      </c>
      <c r="BM104">
        <v>0</v>
      </c>
      <c r="BN104">
        <v>752.2</v>
      </c>
      <c r="BO104">
        <v>558.9</v>
      </c>
      <c r="BP104">
        <v>538.1</v>
      </c>
      <c r="BQ104">
        <v>1849.2</v>
      </c>
      <c r="BR104">
        <v>191</v>
      </c>
      <c r="BS104">
        <v>591.5</v>
      </c>
      <c r="BT104">
        <v>75.400000000000006</v>
      </c>
      <c r="BU104">
        <v>524.6</v>
      </c>
      <c r="BV104">
        <v>1191.5</v>
      </c>
      <c r="BW104">
        <v>159.1</v>
      </c>
      <c r="BX104">
        <v>160.69999999999999</v>
      </c>
      <c r="BY104">
        <v>483.5</v>
      </c>
      <c r="BZ104">
        <v>13.5</v>
      </c>
      <c r="CA104">
        <v>657.7</v>
      </c>
      <c r="CB104">
        <v>31.9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650</v>
      </c>
      <c r="CT104">
        <v>86.52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335.9</v>
      </c>
      <c r="DB104">
        <v>272.48</v>
      </c>
      <c r="DC104">
        <v>63.42</v>
      </c>
      <c r="DD104">
        <v>190.24755836130001</v>
      </c>
      <c r="DE104">
        <v>158.47527757654601</v>
      </c>
      <c r="DF104">
        <v>31.7722807847544</v>
      </c>
      <c r="DG104">
        <v>1841.7200609116001</v>
      </c>
      <c r="DH104">
        <v>1186.6478939665001</v>
      </c>
      <c r="DI104">
        <v>655.07216694510601</v>
      </c>
      <c r="DJ104">
        <v>510.71119916024799</v>
      </c>
      <c r="DK104">
        <v>442.98948831295598</v>
      </c>
      <c r="DL104">
        <v>67.721710847292201</v>
      </c>
      <c r="DM104">
        <v>334.54487056284103</v>
      </c>
      <c r="DN104">
        <v>271.377697482222</v>
      </c>
      <c r="DO104">
        <v>63.1671730806192</v>
      </c>
      <c r="DP104">
        <v>34.958815180591102</v>
      </c>
      <c r="DQ104">
        <v>34.660039326424098</v>
      </c>
      <c r="DR104">
        <v>0.298775854166975</v>
      </c>
      <c r="DS104">
        <v>21.911861500022201</v>
      </c>
      <c r="DT104">
        <v>0</v>
      </c>
      <c r="DU104">
        <v>21.911861500022201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152.07772586821201</v>
      </c>
      <c r="EC104">
        <v>88.910552787592906</v>
      </c>
      <c r="ED104">
        <v>182.46714469462901</v>
      </c>
      <c r="EE104">
        <v>576.92923757004098</v>
      </c>
      <c r="EF104">
        <v>872.74222416061696</v>
      </c>
      <c r="EG104">
        <v>86.176178240364294</v>
      </c>
      <c r="EH104">
        <v>26.333632135306601</v>
      </c>
      <c r="EI104">
        <v>4.6093035742059101</v>
      </c>
      <c r="EJ104">
        <v>4.3472037809703199</v>
      </c>
      <c r="EK104">
        <v>0.26209979323559901</v>
      </c>
      <c r="EL104">
        <v>-3.68929293993006</v>
      </c>
      <c r="EM104">
        <v>-10.4369691969182</v>
      </c>
      <c r="EN104">
        <v>6.7476762569881403</v>
      </c>
      <c r="EO104">
        <v>-4.6262337329934597</v>
      </c>
      <c r="EP104">
        <v>-3.6899783303949198</v>
      </c>
      <c r="EQ104">
        <v>-0.93625540259844797</v>
      </c>
      <c r="ER104">
        <v>0.214803237493356</v>
      </c>
      <c r="ES104">
        <v>-0.57630549058575298</v>
      </c>
      <c r="ET104">
        <v>0.791108728079159</v>
      </c>
      <c r="EU104">
        <v>0.12647453181954699</v>
      </c>
      <c r="EV104">
        <v>0.12971319194828401</v>
      </c>
      <c r="EW104">
        <v>-3.2386601287322501E-3</v>
      </c>
      <c r="EX104">
        <v>0</v>
      </c>
      <c r="EY104">
        <v>0.16681647073127701</v>
      </c>
      <c r="EZ104">
        <v>0</v>
      </c>
      <c r="FA104">
        <v>0.31879527280022002</v>
      </c>
      <c r="FB104">
        <v>0.91044555929937698</v>
      </c>
      <c r="FC104">
        <v>-0.59165028649914098</v>
      </c>
      <c r="FD104">
        <v>0</v>
      </c>
      <c r="FE104">
        <v>-1.6892902029750401E-2</v>
      </c>
      <c r="FF104">
        <v>-1.13272981404978E-2</v>
      </c>
      <c r="FG104">
        <v>-5.27460859067459E-3</v>
      </c>
      <c r="FH104">
        <v>4.0066331876797401</v>
      </c>
      <c r="FI104">
        <v>2.3530715026368898</v>
      </c>
      <c r="FJ104">
        <v>1.6535616850428501</v>
      </c>
      <c r="FK104">
        <v>-1.5514913521023299</v>
      </c>
      <c r="FL104">
        <v>-1.3953581541001101</v>
      </c>
      <c r="FM104">
        <v>-0.15613319800221401</v>
      </c>
      <c r="FN104">
        <v>-2.3163802410579302</v>
      </c>
      <c r="FO104">
        <v>-2.6519794760243798</v>
      </c>
      <c r="FP104">
        <v>0.33559923496644201</v>
      </c>
      <c r="FQ104">
        <v>0</v>
      </c>
      <c r="FR104">
        <v>-0.257575773624586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-0.45440678009205898</v>
      </c>
      <c r="GF104">
        <v>-0.26588725813511599</v>
      </c>
      <c r="GG104">
        <v>7.2552002517505307E-2</v>
      </c>
      <c r="GH104">
        <v>-0.101440397071037</v>
      </c>
      <c r="GI104">
        <v>1.6820750444544799E-2</v>
      </c>
      <c r="GJ104">
        <v>4.8038283039144002E-2</v>
      </c>
      <c r="GK104">
        <v>-3.1217532594599199E-2</v>
      </c>
      <c r="GL104">
        <v>0</v>
      </c>
      <c r="GM104">
        <v>-8.7597450105117295E-4</v>
      </c>
      <c r="GN104">
        <v>-5.9766775573131495E-4</v>
      </c>
      <c r="GO104">
        <v>-2.7830674531985702E-4</v>
      </c>
      <c r="GP104">
        <v>0.21140394078246899</v>
      </c>
      <c r="GQ104">
        <v>0.124156259207856</v>
      </c>
      <c r="GR104">
        <v>8.7247681574613101E-2</v>
      </c>
      <c r="GS104">
        <v>-8.1862094821386497E-2</v>
      </c>
      <c r="GT104">
        <v>-7.36239627542601E-2</v>
      </c>
      <c r="GU104">
        <v>-8.2381320671264507E-3</v>
      </c>
      <c r="GV104">
        <v>-0.122220300280065</v>
      </c>
      <c r="GW104">
        <v>-0.13992768637511599</v>
      </c>
      <c r="GX104">
        <v>1.77073860950503E-2</v>
      </c>
      <c r="GY104">
        <v>0</v>
      </c>
      <c r="GZ104">
        <v>-1.3590596154838999E-2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-2.8888394553531802E-2</v>
      </c>
      <c r="HH104">
        <v>-0.48329517464559102</v>
      </c>
      <c r="HI104">
        <v>-0.23699886358158401</v>
      </c>
      <c r="HJ104">
        <v>-0.20408239510145201</v>
      </c>
      <c r="HK104">
        <v>0.21375812057112401</v>
      </c>
      <c r="HL104">
        <v>-0.71061831275750298</v>
      </c>
      <c r="HM104">
        <v>-0.66955026607238499</v>
      </c>
      <c r="HN104">
        <v>112.50981037567099</v>
      </c>
      <c r="HO104">
        <v>689.43904794571199</v>
      </c>
      <c r="HP104">
        <v>760.23241378494595</v>
      </c>
      <c r="HQ104">
        <v>2031.9676192729</v>
      </c>
      <c r="HR104">
        <v>902.12674640370199</v>
      </c>
    </row>
    <row r="105" spans="1:226" x14ac:dyDescent="0.35">
      <c r="A105" t="s">
        <v>330</v>
      </c>
      <c r="B105" t="s">
        <v>227</v>
      </c>
      <c r="C105">
        <v>7772.6</v>
      </c>
      <c r="D105">
        <v>0</v>
      </c>
      <c r="E105">
        <v>11528.1</v>
      </c>
      <c r="F105">
        <v>6.7945818013501703E-3</v>
      </c>
      <c r="G105">
        <v>67.400999999999996</v>
      </c>
      <c r="H105">
        <v>4.7254188778247403E-3</v>
      </c>
      <c r="I105">
        <v>11592.7</v>
      </c>
      <c r="J105">
        <v>6.85264638954997E-3</v>
      </c>
      <c r="K105">
        <v>5055.7</v>
      </c>
      <c r="L105">
        <v>7411.9</v>
      </c>
      <c r="M105">
        <v>68.213999999999999</v>
      </c>
      <c r="N105">
        <v>4.40256202606193E-3</v>
      </c>
      <c r="O105">
        <v>153.69999999999999</v>
      </c>
      <c r="P105">
        <v>-1</v>
      </c>
      <c r="Q105">
        <v>0</v>
      </c>
      <c r="R105">
        <v>1451.6</v>
      </c>
      <c r="S105">
        <v>567.29999999999995</v>
      </c>
      <c r="T105">
        <v>895.8</v>
      </c>
      <c r="U105">
        <v>63.323</v>
      </c>
      <c r="V105">
        <v>1.38006115816269E-2</v>
      </c>
      <c r="W105">
        <v>884.3</v>
      </c>
      <c r="X105">
        <v>52.96</v>
      </c>
      <c r="Y105">
        <v>52.384999999999998</v>
      </c>
      <c r="Z105">
        <v>3.3902850137910198E-3</v>
      </c>
      <c r="AA105">
        <v>55.463000000000001</v>
      </c>
      <c r="AB105">
        <v>5.7666152869706401E-3</v>
      </c>
      <c r="AC105">
        <v>1669.7</v>
      </c>
      <c r="AD105">
        <v>3.8288032146782699E-3</v>
      </c>
      <c r="AE105">
        <v>92.180999999999997</v>
      </c>
      <c r="AF105">
        <v>87.567999999999998</v>
      </c>
      <c r="AG105">
        <v>171.7</v>
      </c>
      <c r="AH105">
        <v>26.815999999999999</v>
      </c>
      <c r="AI105">
        <v>0</v>
      </c>
      <c r="AJ105">
        <v>0</v>
      </c>
      <c r="AK105">
        <v>0</v>
      </c>
      <c r="AL105">
        <v>35.5</v>
      </c>
      <c r="AM105">
        <v>35.200000000000003</v>
      </c>
      <c r="AN105">
        <v>0.3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514.9</v>
      </c>
      <c r="AW105">
        <v>446.8</v>
      </c>
      <c r="AX105">
        <v>68.099999999999994</v>
      </c>
      <c r="AY105">
        <v>186.5</v>
      </c>
      <c r="AZ105">
        <v>140.69999999999999</v>
      </c>
      <c r="BA105">
        <v>22.5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22.5</v>
      </c>
      <c r="BJ105">
        <v>0</v>
      </c>
      <c r="BK105">
        <v>0</v>
      </c>
      <c r="BL105">
        <v>0</v>
      </c>
      <c r="BM105">
        <v>0</v>
      </c>
      <c r="BN105">
        <v>770</v>
      </c>
      <c r="BO105">
        <v>563.79999999999995</v>
      </c>
      <c r="BP105">
        <v>543.1</v>
      </c>
      <c r="BQ105">
        <v>1876.9</v>
      </c>
      <c r="BR105">
        <v>187.1</v>
      </c>
      <c r="BS105">
        <v>607.6</v>
      </c>
      <c r="BT105">
        <v>74.5</v>
      </c>
      <c r="BU105">
        <v>529.9</v>
      </c>
      <c r="BV105">
        <v>1212</v>
      </c>
      <c r="BW105">
        <v>156.19999999999999</v>
      </c>
      <c r="BX105">
        <v>162.4</v>
      </c>
      <c r="BY105">
        <v>489.3</v>
      </c>
      <c r="BZ105">
        <v>13.2</v>
      </c>
      <c r="CA105">
        <v>664.9</v>
      </c>
      <c r="CB105">
        <v>30.9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655.8</v>
      </c>
      <c r="CT105">
        <v>84.132000000000005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327.2</v>
      </c>
      <c r="DB105">
        <v>274.06799999999998</v>
      </c>
      <c r="DC105">
        <v>53.131999999999998</v>
      </c>
      <c r="DD105">
        <v>186.25911065302199</v>
      </c>
      <c r="DE105">
        <v>155.49955238165401</v>
      </c>
      <c r="DF105">
        <v>30.759558271368601</v>
      </c>
      <c r="DG105">
        <v>1868.7587823014101</v>
      </c>
      <c r="DH105">
        <v>1206.75434734595</v>
      </c>
      <c r="DI105">
        <v>662.00443495545903</v>
      </c>
      <c r="DJ105">
        <v>512.64236619303495</v>
      </c>
      <c r="DK105">
        <v>444.84174041080797</v>
      </c>
      <c r="DL105">
        <v>67.800625782227797</v>
      </c>
      <c r="DM105">
        <v>325.72117941544599</v>
      </c>
      <c r="DN105">
        <v>272.868389899139</v>
      </c>
      <c r="DO105">
        <v>52.852789516307098</v>
      </c>
      <c r="DP105">
        <v>35.345470072885199</v>
      </c>
      <c r="DQ105">
        <v>35.046790841492999</v>
      </c>
      <c r="DR105">
        <v>0.298679231392181</v>
      </c>
      <c r="DS105">
        <v>22.403143635426598</v>
      </c>
      <c r="DT105">
        <v>0</v>
      </c>
      <c r="DU105">
        <v>22.403143635426598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140.02772877862</v>
      </c>
      <c r="EC105">
        <v>87.174939262313202</v>
      </c>
      <c r="ED105">
        <v>185.69345063682499</v>
      </c>
      <c r="EE105">
        <v>564.74959581830205</v>
      </c>
      <c r="EF105">
        <v>880.44203489656195</v>
      </c>
      <c r="EG105">
        <v>83.751090333505104</v>
      </c>
      <c r="EH105">
        <v>26.6995610395347</v>
      </c>
      <c r="EI105">
        <v>-6.0497448073818703</v>
      </c>
      <c r="EJ105">
        <v>-4.6907036589238702</v>
      </c>
      <c r="EK105">
        <v>-1.35904114845802</v>
      </c>
      <c r="EL105">
        <v>6.88686859785048</v>
      </c>
      <c r="EM105">
        <v>7.0894191727984399</v>
      </c>
      <c r="EN105">
        <v>-0.20255057494785</v>
      </c>
      <c r="EO105">
        <v>-3.6716708755257099</v>
      </c>
      <c r="EP105">
        <v>-3.0063167032642499</v>
      </c>
      <c r="EQ105">
        <v>-0.665354172261587</v>
      </c>
      <c r="ER105">
        <v>-12.480624506804</v>
      </c>
      <c r="ES105">
        <v>-1.4788191890859801</v>
      </c>
      <c r="ET105">
        <v>-11.0018053177181</v>
      </c>
      <c r="EU105">
        <v>4.9421846120196698E-3</v>
      </c>
      <c r="EV105">
        <v>8.3187471367125506E-3</v>
      </c>
      <c r="EW105">
        <v>-3.3765625246835501E-3</v>
      </c>
      <c r="EX105">
        <v>0</v>
      </c>
      <c r="EY105">
        <v>0.25238541485653698</v>
      </c>
      <c r="EZ105">
        <v>0</v>
      </c>
      <c r="FA105">
        <v>-0.34593321184947301</v>
      </c>
      <c r="FB105">
        <v>0.31381756781524101</v>
      </c>
      <c r="FC105">
        <v>-0.65975077966472295</v>
      </c>
      <c r="FD105">
        <v>0</v>
      </c>
      <c r="FE105">
        <v>-3.3640569968014997E-2</v>
      </c>
      <c r="FF105">
        <v>-2.88135825801803E-2</v>
      </c>
      <c r="FG105">
        <v>-5.2138088211236104E-3</v>
      </c>
      <c r="FH105">
        <v>-1.6529324741520799</v>
      </c>
      <c r="FI105">
        <v>1.0475879416073901</v>
      </c>
      <c r="FJ105">
        <v>-2.70052041575949</v>
      </c>
      <c r="FK105">
        <v>-1.0863889422861801</v>
      </c>
      <c r="FL105">
        <v>-1.00544442075885</v>
      </c>
      <c r="FM105">
        <v>-8.0944521527329893E-2</v>
      </c>
      <c r="FN105">
        <v>-2.06417080073154</v>
      </c>
      <c r="FO105">
        <v>-1.7646732978715001</v>
      </c>
      <c r="FP105">
        <v>-0.29949750286007898</v>
      </c>
      <c r="FQ105">
        <v>0</v>
      </c>
      <c r="FR105">
        <v>-5.2319788573490303E-2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-1.24764391158271</v>
      </c>
      <c r="GF105">
        <v>-7.0812785890340402E-2</v>
      </c>
      <c r="GG105">
        <v>-0.17046340279403299</v>
      </c>
      <c r="GH105">
        <v>1.78291404143544E-3</v>
      </c>
      <c r="GI105">
        <v>-1.80100850880234E-2</v>
      </c>
      <c r="GJ105">
        <v>1.6338070196417601E-2</v>
      </c>
      <c r="GK105">
        <v>-3.4348155284441101E-2</v>
      </c>
      <c r="GL105">
        <v>0</v>
      </c>
      <c r="GM105">
        <v>-1.77154489210365E-3</v>
      </c>
      <c r="GN105">
        <v>-1.50010191616302E-3</v>
      </c>
      <c r="GO105">
        <v>-2.7144297594062898E-4</v>
      </c>
      <c r="GP105">
        <v>-8.6055497085919905E-2</v>
      </c>
      <c r="GQ105">
        <v>5.4539857172620103E-2</v>
      </c>
      <c r="GR105">
        <v>-0.140595354258541</v>
      </c>
      <c r="GS105">
        <v>-5.6559927231778002E-2</v>
      </c>
      <c r="GT105">
        <v>-5.23457677634733E-2</v>
      </c>
      <c r="GU105">
        <v>-4.2141594683047104E-3</v>
      </c>
      <c r="GV105">
        <v>-0.10746551786292401</v>
      </c>
      <c r="GW105">
        <v>-9.1872983450508205E-2</v>
      </c>
      <c r="GX105">
        <v>-1.5592534412415799E-2</v>
      </c>
      <c r="GY105">
        <v>0</v>
      </c>
      <c r="GZ105">
        <v>-2.7238895015548599E-3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-0.168680488752597</v>
      </c>
      <c r="HH105">
        <v>-1.4163244003353099</v>
      </c>
      <c r="HI105">
        <v>9.7867702862256906E-2</v>
      </c>
      <c r="HJ105">
        <v>-0.16402544509470199</v>
      </c>
      <c r="HK105">
        <v>-0.108561016567603</v>
      </c>
      <c r="HL105">
        <v>-1.59104315913536</v>
      </c>
      <c r="HM105">
        <v>-0.75040993100348097</v>
      </c>
      <c r="HN105">
        <v>110.45065137304</v>
      </c>
      <c r="HO105">
        <v>675.20024719134199</v>
      </c>
      <c r="HP105">
        <v>769.99138352352202</v>
      </c>
      <c r="HQ105">
        <v>2055.01789295443</v>
      </c>
      <c r="HR105">
        <v>896.11215931679305</v>
      </c>
    </row>
    <row r="106" spans="1:226" x14ac:dyDescent="0.35">
      <c r="A106" t="s">
        <v>331</v>
      </c>
      <c r="B106" t="s">
        <v>227</v>
      </c>
      <c r="C106">
        <v>7868.5</v>
      </c>
      <c r="D106">
        <v>0</v>
      </c>
      <c r="E106">
        <v>11614.4</v>
      </c>
      <c r="F106">
        <v>7.4860558114520099E-3</v>
      </c>
      <c r="G106">
        <v>67.712000000000003</v>
      </c>
      <c r="H106">
        <v>4.6141748638746103E-3</v>
      </c>
      <c r="I106">
        <v>11673.2</v>
      </c>
      <c r="J106">
        <v>6.9440251192560698E-3</v>
      </c>
      <c r="K106">
        <v>5130.6000000000004</v>
      </c>
      <c r="L106">
        <v>7480.2</v>
      </c>
      <c r="M106">
        <v>68.593000000000004</v>
      </c>
      <c r="N106">
        <v>5.5560442137978496E-3</v>
      </c>
      <c r="O106">
        <v>155.066666666667</v>
      </c>
      <c r="P106">
        <v>-1</v>
      </c>
      <c r="Q106">
        <v>0</v>
      </c>
      <c r="R106">
        <v>1471.3</v>
      </c>
      <c r="S106">
        <v>579.79999999999995</v>
      </c>
      <c r="T106">
        <v>913.5</v>
      </c>
      <c r="U106">
        <v>63.472000000000001</v>
      </c>
      <c r="V106">
        <v>2.3530154920012899E-3</v>
      </c>
      <c r="W106">
        <v>891.5</v>
      </c>
      <c r="X106">
        <v>53.488999999999997</v>
      </c>
      <c r="Y106">
        <v>52.962000000000003</v>
      </c>
      <c r="Z106">
        <v>1.1014603417008899E-2</v>
      </c>
      <c r="AA106">
        <v>55.761000000000003</v>
      </c>
      <c r="AB106">
        <v>5.3729513369273896E-3</v>
      </c>
      <c r="AC106">
        <v>1666.8</v>
      </c>
      <c r="AD106">
        <v>9.9886706948639804E-3</v>
      </c>
      <c r="AE106">
        <v>94.539000000000001</v>
      </c>
      <c r="AF106">
        <v>88.772000000000006</v>
      </c>
      <c r="AG106">
        <v>177.1</v>
      </c>
      <c r="AH106">
        <v>29.135999999999999</v>
      </c>
      <c r="AI106">
        <v>0</v>
      </c>
      <c r="AJ106">
        <v>0</v>
      </c>
      <c r="AK106">
        <v>0</v>
      </c>
      <c r="AL106">
        <v>35.5</v>
      </c>
      <c r="AM106">
        <v>35.200000000000003</v>
      </c>
      <c r="AN106">
        <v>0.3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529.29999999999995</v>
      </c>
      <c r="AW106">
        <v>462.4</v>
      </c>
      <c r="AX106">
        <v>66.900000000000006</v>
      </c>
      <c r="AY106">
        <v>189.6</v>
      </c>
      <c r="AZ106">
        <v>151.30000000000001</v>
      </c>
      <c r="BA106">
        <v>23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23</v>
      </c>
      <c r="BJ106">
        <v>0</v>
      </c>
      <c r="BK106">
        <v>0</v>
      </c>
      <c r="BL106">
        <v>0</v>
      </c>
      <c r="BM106">
        <v>0</v>
      </c>
      <c r="BN106">
        <v>801.7</v>
      </c>
      <c r="BO106">
        <v>570.4</v>
      </c>
      <c r="BP106">
        <v>545.9</v>
      </c>
      <c r="BQ106">
        <v>1918</v>
      </c>
      <c r="BR106">
        <v>194.3</v>
      </c>
      <c r="BS106">
        <v>636.4</v>
      </c>
      <c r="BT106">
        <v>72.599999999999994</v>
      </c>
      <c r="BU106">
        <v>532.9</v>
      </c>
      <c r="BV106">
        <v>1241.9000000000001</v>
      </c>
      <c r="BW106">
        <v>162.4</v>
      </c>
      <c r="BX106">
        <v>165.3</v>
      </c>
      <c r="BY106">
        <v>497.8</v>
      </c>
      <c r="BZ106">
        <v>13</v>
      </c>
      <c r="CA106">
        <v>676.1</v>
      </c>
      <c r="CB106">
        <v>31.9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675</v>
      </c>
      <c r="CT106">
        <v>88.328000000000003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340.9</v>
      </c>
      <c r="DB106">
        <v>278.37200000000001</v>
      </c>
      <c r="DC106">
        <v>62.527999999999999</v>
      </c>
      <c r="DD106">
        <v>193.260464127598</v>
      </c>
      <c r="DE106">
        <v>161.53214589380499</v>
      </c>
      <c r="DF106">
        <v>31.728318233793601</v>
      </c>
      <c r="DG106">
        <v>1907.5718606151199</v>
      </c>
      <c r="DH106">
        <v>1235.1660744128801</v>
      </c>
      <c r="DI106">
        <v>672.40578620224596</v>
      </c>
      <c r="DJ106">
        <v>526.43919283431501</v>
      </c>
      <c r="DK106">
        <v>459.917559445275</v>
      </c>
      <c r="DL106">
        <v>66.521633389040304</v>
      </c>
      <c r="DM106">
        <v>339.08206233324501</v>
      </c>
      <c r="DN106">
        <v>276.84926607441298</v>
      </c>
      <c r="DO106">
        <v>62.232796258832501</v>
      </c>
      <c r="DP106">
        <v>35.302760430410203</v>
      </c>
      <c r="DQ106">
        <v>35.0044272436743</v>
      </c>
      <c r="DR106">
        <v>0.29833318673586101</v>
      </c>
      <c r="DS106">
        <v>22.874989005189502</v>
      </c>
      <c r="DT106">
        <v>0</v>
      </c>
      <c r="DU106">
        <v>22.874989005189502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150.51826457911901</v>
      </c>
      <c r="EC106">
        <v>88.285468320286199</v>
      </c>
      <c r="ED106">
        <v>188.56379775412699</v>
      </c>
      <c r="EE106">
        <v>576.64805611751206</v>
      </c>
      <c r="EF106">
        <v>886.58679010173898</v>
      </c>
      <c r="EG106">
        <v>87.860558888204693</v>
      </c>
      <c r="EH106">
        <v>28.987009118362799</v>
      </c>
      <c r="EI106">
        <v>4.8612370277856201</v>
      </c>
      <c r="EJ106">
        <v>4.2474891701770003</v>
      </c>
      <c r="EK106">
        <v>0.61374785760863304</v>
      </c>
      <c r="EL106">
        <v>17.638619868791</v>
      </c>
      <c r="EM106">
        <v>14.7499159683387</v>
      </c>
      <c r="EN106">
        <v>2.8887039004523598</v>
      </c>
      <c r="EO106">
        <v>7.96371430041052</v>
      </c>
      <c r="EP106">
        <v>10.014969021991501</v>
      </c>
      <c r="EQ106">
        <v>-2.05125472158102</v>
      </c>
      <c r="ER106">
        <v>9.60997731422475</v>
      </c>
      <c r="ES106">
        <v>0.87813099802861005</v>
      </c>
      <c r="ET106">
        <v>8.7318463161962008</v>
      </c>
      <c r="EU106">
        <v>-0.44375246132341301</v>
      </c>
      <c r="EV106">
        <v>-0.44000244052350002</v>
      </c>
      <c r="EW106">
        <v>-3.75002079991615E-3</v>
      </c>
      <c r="EX106">
        <v>0</v>
      </c>
      <c r="EY106">
        <v>0.21874844000628699</v>
      </c>
      <c r="EZ106">
        <v>0</v>
      </c>
      <c r="FA106">
        <v>-0.83362766666780497</v>
      </c>
      <c r="FB106">
        <v>0.11202289383101501</v>
      </c>
      <c r="FC106">
        <v>-0.945650560498832</v>
      </c>
      <c r="FD106">
        <v>0</v>
      </c>
      <c r="FE106">
        <v>-9.7917528074337706E-2</v>
      </c>
      <c r="FF106">
        <v>-9.2213121083806193E-2</v>
      </c>
      <c r="FG106">
        <v>-5.1872913668394799E-3</v>
      </c>
      <c r="FH106">
        <v>-0.644516288790137</v>
      </c>
      <c r="FI106">
        <v>-0.13360520304867299</v>
      </c>
      <c r="FJ106">
        <v>-0.51091108574146005</v>
      </c>
      <c r="FK106">
        <v>-1.14487502533774</v>
      </c>
      <c r="FL106">
        <v>-1.04695815138461</v>
      </c>
      <c r="FM106">
        <v>-9.7916873953132103E-2</v>
      </c>
      <c r="FN106">
        <v>-3.92920883218616</v>
      </c>
      <c r="FO106">
        <v>-3.9292828725512501</v>
      </c>
      <c r="FP106">
        <v>7.4040365068472904E-5</v>
      </c>
      <c r="FQ106">
        <v>0</v>
      </c>
      <c r="FR106">
        <v>0.126616805237423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0.371859550792975</v>
      </c>
      <c r="GF106">
        <v>-0.40005058325020199</v>
      </c>
      <c r="GG106">
        <v>0.13818308746041</v>
      </c>
      <c r="GH106">
        <v>0.102396004392403</v>
      </c>
      <c r="GI106">
        <v>-4.2900839701917902E-2</v>
      </c>
      <c r="GJ106">
        <v>5.7650152500329397E-3</v>
      </c>
      <c r="GK106">
        <v>-4.8665854951950797E-2</v>
      </c>
      <c r="GL106">
        <v>0</v>
      </c>
      <c r="GM106">
        <v>-5.0125009623881696E-3</v>
      </c>
      <c r="GN106">
        <v>-4.7455482635826397E-3</v>
      </c>
      <c r="GO106">
        <v>-2.6695269880552098E-4</v>
      </c>
      <c r="GP106">
        <v>-3.3168632827632299E-2</v>
      </c>
      <c r="GQ106">
        <v>-6.8757019812506802E-3</v>
      </c>
      <c r="GR106">
        <v>-2.6292930846381402E-2</v>
      </c>
      <c r="GS106">
        <v>-5.8918509911110403E-2</v>
      </c>
      <c r="GT106">
        <v>-5.38794303777171E-2</v>
      </c>
      <c r="GU106">
        <v>-5.0390795333933097E-3</v>
      </c>
      <c r="GV106">
        <v>-0.20220820997793201</v>
      </c>
      <c r="GW106">
        <v>-0.20221202030472399</v>
      </c>
      <c r="GX106">
        <v>3.8103267925004698E-6</v>
      </c>
      <c r="GY106">
        <v>0</v>
      </c>
      <c r="GZ106">
        <v>6.5160592459369204E-3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0.24057909185281301</v>
      </c>
      <c r="HH106">
        <v>0.61243864264578796</v>
      </c>
      <c r="HI106">
        <v>-0.64062967510301505</v>
      </c>
      <c r="HJ106">
        <v>-0.26112671988904201</v>
      </c>
      <c r="HK106">
        <v>-7.4565914246001203E-2</v>
      </c>
      <c r="HL106">
        <v>-0.363883666592271</v>
      </c>
      <c r="HM106">
        <v>-0.74942211956912597</v>
      </c>
      <c r="HN106">
        <v>116.847568006568</v>
      </c>
      <c r="HO106">
        <v>693.49562412408</v>
      </c>
      <c r="HP106">
        <v>769.73922209517104</v>
      </c>
      <c r="HQ106">
        <v>2100.8323247427202</v>
      </c>
      <c r="HR106">
        <v>923.69900460316001</v>
      </c>
    </row>
    <row r="107" spans="1:226" x14ac:dyDescent="0.35">
      <c r="A107" t="s">
        <v>332</v>
      </c>
      <c r="B107" t="s">
        <v>227</v>
      </c>
      <c r="C107">
        <v>8032.8</v>
      </c>
      <c r="D107">
        <v>0</v>
      </c>
      <c r="E107">
        <v>11808.1</v>
      </c>
      <c r="F107">
        <v>1.6677572668411599E-2</v>
      </c>
      <c r="G107">
        <v>67.988</v>
      </c>
      <c r="H107">
        <v>4.0760869565217303E-3</v>
      </c>
      <c r="I107">
        <v>11759.1</v>
      </c>
      <c r="J107">
        <v>7.3587362505567197E-3</v>
      </c>
      <c r="K107">
        <v>5220.5</v>
      </c>
      <c r="L107">
        <v>7560.7</v>
      </c>
      <c r="M107">
        <v>69.052000000000007</v>
      </c>
      <c r="N107">
        <v>6.6916449200355999E-3</v>
      </c>
      <c r="O107">
        <v>156.4</v>
      </c>
      <c r="P107">
        <v>-1</v>
      </c>
      <c r="Q107">
        <v>0</v>
      </c>
      <c r="R107">
        <v>1487.7</v>
      </c>
      <c r="S107">
        <v>582.1</v>
      </c>
      <c r="T107">
        <v>922.1</v>
      </c>
      <c r="U107">
        <v>63.131999999999998</v>
      </c>
      <c r="V107">
        <v>-5.3566927148979097E-3</v>
      </c>
      <c r="W107">
        <v>905.5</v>
      </c>
      <c r="X107">
        <v>53.561</v>
      </c>
      <c r="Y107">
        <v>53.036999999999999</v>
      </c>
      <c r="Z107">
        <v>1.41610966353234E-3</v>
      </c>
      <c r="AA107">
        <v>55.822000000000003</v>
      </c>
      <c r="AB107">
        <v>1.09395455605177E-3</v>
      </c>
      <c r="AC107">
        <v>1690.8</v>
      </c>
      <c r="AD107">
        <v>1.346071154817E-3</v>
      </c>
      <c r="AE107">
        <v>102.461</v>
      </c>
      <c r="AF107">
        <v>96.376000000000005</v>
      </c>
      <c r="AG107">
        <v>185.5</v>
      </c>
      <c r="AH107">
        <v>27.904</v>
      </c>
      <c r="AI107">
        <v>0</v>
      </c>
      <c r="AJ107">
        <v>0</v>
      </c>
      <c r="AK107">
        <v>0</v>
      </c>
      <c r="AL107">
        <v>35.4</v>
      </c>
      <c r="AM107">
        <v>35.1</v>
      </c>
      <c r="AN107">
        <v>0.3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531.5</v>
      </c>
      <c r="AW107">
        <v>465.1</v>
      </c>
      <c r="AX107">
        <v>66.400000000000006</v>
      </c>
      <c r="AY107">
        <v>192.9</v>
      </c>
      <c r="AZ107">
        <v>165.8</v>
      </c>
      <c r="BA107">
        <v>22.7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22.7</v>
      </c>
      <c r="BJ107">
        <v>0</v>
      </c>
      <c r="BK107">
        <v>0</v>
      </c>
      <c r="BL107">
        <v>0</v>
      </c>
      <c r="BM107">
        <v>0</v>
      </c>
      <c r="BN107">
        <v>839.6</v>
      </c>
      <c r="BO107">
        <v>577.70000000000005</v>
      </c>
      <c r="BP107">
        <v>554.4</v>
      </c>
      <c r="BQ107">
        <v>1971.6</v>
      </c>
      <c r="BR107">
        <v>205.4</v>
      </c>
      <c r="BS107">
        <v>673.6</v>
      </c>
      <c r="BT107">
        <v>71.2</v>
      </c>
      <c r="BU107">
        <v>541.70000000000005</v>
      </c>
      <c r="BV107">
        <v>1286.5</v>
      </c>
      <c r="BW107">
        <v>171.9</v>
      </c>
      <c r="BX107">
        <v>165.9</v>
      </c>
      <c r="BY107">
        <v>506.5</v>
      </c>
      <c r="BZ107">
        <v>12.7</v>
      </c>
      <c r="CA107">
        <v>685.1</v>
      </c>
      <c r="CB107">
        <v>33.5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680.7</v>
      </c>
      <c r="CT107">
        <v>89.123999999999995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358.7</v>
      </c>
      <c r="DB107">
        <v>289.27600000000001</v>
      </c>
      <c r="DC107">
        <v>69.424000000000007</v>
      </c>
      <c r="DD107">
        <v>204.09981339203699</v>
      </c>
      <c r="DE107">
        <v>170.81327686498599</v>
      </c>
      <c r="DF107">
        <v>33.286536527050899</v>
      </c>
      <c r="DG107">
        <v>1958.76542504337</v>
      </c>
      <c r="DH107">
        <v>1278.1896461738099</v>
      </c>
      <c r="DI107">
        <v>680.57577886956403</v>
      </c>
      <c r="DJ107">
        <v>527.95811234382495</v>
      </c>
      <c r="DK107">
        <v>462.005783388976</v>
      </c>
      <c r="DL107">
        <v>65.952328954849605</v>
      </c>
      <c r="DM107">
        <v>356.41881824676</v>
      </c>
      <c r="DN107">
        <v>287.41323342032001</v>
      </c>
      <c r="DO107">
        <v>69.00558482644</v>
      </c>
      <c r="DP107">
        <v>35.162446605338701</v>
      </c>
      <c r="DQ107">
        <v>34.864454098814697</v>
      </c>
      <c r="DR107">
        <v>0.29799250652398901</v>
      </c>
      <c r="DS107">
        <v>22.546092166839198</v>
      </c>
      <c r="DT107">
        <v>0</v>
      </c>
      <c r="DU107">
        <v>22.546092166839198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164.78755412359899</v>
      </c>
      <c r="EC107">
        <v>95.781969297158597</v>
      </c>
      <c r="ED107">
        <v>191.631264123161</v>
      </c>
      <c r="EE107">
        <v>578.22018427536295</v>
      </c>
      <c r="EF107">
        <v>899.53439855378804</v>
      </c>
      <c r="EG107">
        <v>88.532940387503103</v>
      </c>
      <c r="EH107">
        <v>27.7090322336098</v>
      </c>
      <c r="EI107">
        <v>8.3700109385539196</v>
      </c>
      <c r="EJ107">
        <v>7.2182180978958002</v>
      </c>
      <c r="EK107">
        <v>1.1517928406580999</v>
      </c>
      <c r="EL107">
        <v>26.6513689148039</v>
      </c>
      <c r="EM107">
        <v>27.150831624241398</v>
      </c>
      <c r="EN107">
        <v>-0.49946270943746601</v>
      </c>
      <c r="EO107">
        <v>-5.2368667535944304</v>
      </c>
      <c r="EP107">
        <v>-3.79689625328183</v>
      </c>
      <c r="EQ107">
        <v>-1.43997050031263</v>
      </c>
      <c r="ER107">
        <v>13.0102250589451</v>
      </c>
      <c r="ES107">
        <v>6.9927672927798898</v>
      </c>
      <c r="ET107">
        <v>6.0174577661652</v>
      </c>
      <c r="EU107">
        <v>-0.59878853155603196</v>
      </c>
      <c r="EV107">
        <v>-0.59457341720484902</v>
      </c>
      <c r="EW107">
        <v>-4.2151143511777204E-3</v>
      </c>
      <c r="EX107">
        <v>0</v>
      </c>
      <c r="EY107">
        <v>-0.62315876692362304</v>
      </c>
      <c r="EZ107">
        <v>0</v>
      </c>
      <c r="FA107">
        <v>-1.25348783888319</v>
      </c>
      <c r="FB107">
        <v>-0.10760000961363</v>
      </c>
      <c r="FC107">
        <v>-1.14588782926958</v>
      </c>
      <c r="FD107">
        <v>0</v>
      </c>
      <c r="FE107">
        <v>-0.14646366697608099</v>
      </c>
      <c r="FF107">
        <v>-0.14123478681083401</v>
      </c>
      <c r="FG107">
        <v>-4.4923980052899602E-3</v>
      </c>
      <c r="FH107">
        <v>2.3297357483683299</v>
      </c>
      <c r="FI107">
        <v>1.3085490625057701</v>
      </c>
      <c r="FJ107">
        <v>1.02118668586255</v>
      </c>
      <c r="FK107">
        <v>-1.0696149554282599</v>
      </c>
      <c r="FL107">
        <v>-0.98922324633379299</v>
      </c>
      <c r="FM107">
        <v>-8.0391709094463901E-2</v>
      </c>
      <c r="FN107">
        <v>-5.2863938804222999</v>
      </c>
      <c r="FO107">
        <v>-5.1768274784126298</v>
      </c>
      <c r="FP107">
        <v>-0.109566402009684</v>
      </c>
      <c r="FQ107">
        <v>0</v>
      </c>
      <c r="FR107">
        <v>-9.8954088524429107E-2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5.7912697872539602E-2</v>
      </c>
      <c r="GF107">
        <v>0.31719713785902698</v>
      </c>
      <c r="GG107">
        <v>1.0642643502751399E-3</v>
      </c>
      <c r="GH107">
        <v>-7.51491440219276E-2</v>
      </c>
      <c r="GI107">
        <v>-6.3721819349721404E-2</v>
      </c>
      <c r="GJ107">
        <v>-5.4699121618417496E-3</v>
      </c>
      <c r="GK107">
        <v>-5.8251907187879599E-2</v>
      </c>
      <c r="GL107">
        <v>0</v>
      </c>
      <c r="GM107">
        <v>-7.4081303839930897E-3</v>
      </c>
      <c r="GN107">
        <v>-7.1797565894813004E-3</v>
      </c>
      <c r="GO107">
        <v>-2.2837379451178501E-4</v>
      </c>
      <c r="GP107">
        <v>0.118433538710978</v>
      </c>
      <c r="GQ107">
        <v>6.6520890258919593E-2</v>
      </c>
      <c r="GR107">
        <v>5.1912648452058202E-2</v>
      </c>
      <c r="GS107">
        <v>-5.4374529093385297E-2</v>
      </c>
      <c r="GT107">
        <v>-5.0287767494886899E-2</v>
      </c>
      <c r="GU107">
        <v>-4.0867615984985202E-3</v>
      </c>
      <c r="GV107">
        <v>-0.26873705943558801</v>
      </c>
      <c r="GW107">
        <v>-0.26316718451611498</v>
      </c>
      <c r="GX107">
        <v>-5.5698749194730496E-3</v>
      </c>
      <c r="GY107">
        <v>0</v>
      </c>
      <c r="GZ107">
        <v>-5.0303914862771301E-3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-7.4084879671652407E-2</v>
      </c>
      <c r="HH107">
        <v>-1.6172181799112801E-2</v>
      </c>
      <c r="HI107">
        <v>0.39128201753067898</v>
      </c>
      <c r="HJ107">
        <v>-0.32311158852897398</v>
      </c>
      <c r="HK107">
        <v>4.2273197490986202E-2</v>
      </c>
      <c r="HL107">
        <v>9.4271444693578899E-2</v>
      </c>
      <c r="HM107">
        <v>-0.64281842344788798</v>
      </c>
      <c r="HN107">
        <v>116.24197262111301</v>
      </c>
      <c r="HO107">
        <v>694.46215689647602</v>
      </c>
      <c r="HP107">
        <v>783.29242593267497</v>
      </c>
      <c r="HQ107">
        <v>2162.86523843541</v>
      </c>
      <c r="HR107">
        <v>942.08546936276298</v>
      </c>
    </row>
    <row r="108" spans="1:226" x14ac:dyDescent="0.35">
      <c r="A108" t="s">
        <v>333</v>
      </c>
      <c r="B108" t="s">
        <v>227</v>
      </c>
      <c r="C108">
        <v>8131.4</v>
      </c>
      <c r="D108">
        <v>0</v>
      </c>
      <c r="E108">
        <v>11914.1</v>
      </c>
      <c r="F108">
        <v>8.9768887458610003E-3</v>
      </c>
      <c r="G108">
        <v>68.317999999999998</v>
      </c>
      <c r="H108">
        <v>4.8537977290110702E-3</v>
      </c>
      <c r="I108">
        <v>11851.4</v>
      </c>
      <c r="J108">
        <v>7.8492401629375302E-3</v>
      </c>
      <c r="K108">
        <v>5274.5</v>
      </c>
      <c r="L108">
        <v>7606.5</v>
      </c>
      <c r="M108">
        <v>69.346000000000004</v>
      </c>
      <c r="N108">
        <v>4.25766089323987E-3</v>
      </c>
      <c r="O108">
        <v>157.30000000000001</v>
      </c>
      <c r="P108">
        <v>-1</v>
      </c>
      <c r="Q108">
        <v>0</v>
      </c>
      <c r="R108">
        <v>1496.7</v>
      </c>
      <c r="S108">
        <v>577.79999999999995</v>
      </c>
      <c r="T108">
        <v>909.9</v>
      </c>
      <c r="U108">
        <v>63.499000000000002</v>
      </c>
      <c r="V108">
        <v>5.8132167522018099E-3</v>
      </c>
      <c r="W108">
        <v>919</v>
      </c>
      <c r="X108">
        <v>53.899000000000001</v>
      </c>
      <c r="Y108">
        <v>53.387999999999998</v>
      </c>
      <c r="Z108">
        <v>6.6180213812998502E-3</v>
      </c>
      <c r="AA108">
        <v>56.1</v>
      </c>
      <c r="AB108">
        <v>4.9801153667012902E-3</v>
      </c>
      <c r="AC108">
        <v>1705.1</v>
      </c>
      <c r="AD108">
        <v>6.3105617893617297E-3</v>
      </c>
      <c r="AE108">
        <v>99.671999999999997</v>
      </c>
      <c r="AF108">
        <v>94.872</v>
      </c>
      <c r="AG108">
        <v>182.9</v>
      </c>
      <c r="AH108">
        <v>27.116</v>
      </c>
      <c r="AI108">
        <v>0</v>
      </c>
      <c r="AJ108">
        <v>0</v>
      </c>
      <c r="AK108">
        <v>0</v>
      </c>
      <c r="AL108">
        <v>35.200000000000003</v>
      </c>
      <c r="AM108">
        <v>34.9</v>
      </c>
      <c r="AN108">
        <v>0.3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531.6</v>
      </c>
      <c r="AW108">
        <v>465.6</v>
      </c>
      <c r="AX108">
        <v>66</v>
      </c>
      <c r="AY108">
        <v>196.5</v>
      </c>
      <c r="AZ108">
        <v>158.80000000000001</v>
      </c>
      <c r="BA108">
        <v>21.6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21.6</v>
      </c>
      <c r="BJ108">
        <v>0</v>
      </c>
      <c r="BK108">
        <v>0</v>
      </c>
      <c r="BL108">
        <v>0</v>
      </c>
      <c r="BM108">
        <v>0</v>
      </c>
      <c r="BN108">
        <v>843.5</v>
      </c>
      <c r="BO108">
        <v>581.79999999999995</v>
      </c>
      <c r="BP108">
        <v>561.79999999999995</v>
      </c>
      <c r="BQ108">
        <v>1987.1</v>
      </c>
      <c r="BR108">
        <v>205.9</v>
      </c>
      <c r="BS108">
        <v>674.2</v>
      </c>
      <c r="BT108">
        <v>71.7</v>
      </c>
      <c r="BU108">
        <v>549.5</v>
      </c>
      <c r="BV108">
        <v>1295.4000000000001</v>
      </c>
      <c r="BW108">
        <v>172.6</v>
      </c>
      <c r="BX108">
        <v>169.3</v>
      </c>
      <c r="BY108">
        <v>510.1</v>
      </c>
      <c r="BZ108">
        <v>12.3</v>
      </c>
      <c r="CA108">
        <v>691.7</v>
      </c>
      <c r="CB108">
        <v>33.299999999999997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683.7</v>
      </c>
      <c r="CT108">
        <v>88.028000000000006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355.3</v>
      </c>
      <c r="DB108">
        <v>291.37200000000001</v>
      </c>
      <c r="DC108">
        <v>63.927999999999997</v>
      </c>
      <c r="DD108">
        <v>205.02547645252901</v>
      </c>
      <c r="DE108">
        <v>171.86810809245199</v>
      </c>
      <c r="DF108">
        <v>33.157368360076497</v>
      </c>
      <c r="DG108">
        <v>1978.70559578289</v>
      </c>
      <c r="DH108">
        <v>1289.9225192608501</v>
      </c>
      <c r="DI108">
        <v>688.78307652204103</v>
      </c>
      <c r="DJ108">
        <v>529.33705323524305</v>
      </c>
      <c r="DK108">
        <v>463.61976191855399</v>
      </c>
      <c r="DL108">
        <v>65.7172913166889</v>
      </c>
      <c r="DM108">
        <v>353.77277703759501</v>
      </c>
      <c r="DN108">
        <v>290.140360887447</v>
      </c>
      <c r="DO108">
        <v>63.632416150147698</v>
      </c>
      <c r="DP108">
        <v>35.049278804379298</v>
      </c>
      <c r="DQ108">
        <v>34.750556102647302</v>
      </c>
      <c r="DR108">
        <v>0.29872270173202797</v>
      </c>
      <c r="DS108">
        <v>21.503351097723499</v>
      </c>
      <c r="DT108">
        <v>0</v>
      </c>
      <c r="DU108">
        <v>21.503351097723499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158.09407982390101</v>
      </c>
      <c r="EC108">
        <v>94.461663673753094</v>
      </c>
      <c r="ED108">
        <v>195.67869721369399</v>
      </c>
      <c r="EE108">
        <v>575.32161559404506</v>
      </c>
      <c r="EF108">
        <v>915.144688061171</v>
      </c>
      <c r="EG108">
        <v>87.648540230550907</v>
      </c>
      <c r="EH108">
        <v>26.997194230434999</v>
      </c>
      <c r="EI108">
        <v>-1.9867574769388601</v>
      </c>
      <c r="EJ108">
        <v>-1.3811762915568999</v>
      </c>
      <c r="EK108">
        <v>-0.60558118538194305</v>
      </c>
      <c r="EL108">
        <v>-8.3699661223590702</v>
      </c>
      <c r="EM108">
        <v>-6.6755282087722199</v>
      </c>
      <c r="EN108">
        <v>-1.69443791358708</v>
      </c>
      <c r="EO108">
        <v>-6.3348179113583001</v>
      </c>
      <c r="EP108">
        <v>-5.1309196812281401</v>
      </c>
      <c r="EQ108">
        <v>-1.20389823013015</v>
      </c>
      <c r="ER108">
        <v>-7.7427454088508503</v>
      </c>
      <c r="ES108">
        <v>-1.4062359099267501</v>
      </c>
      <c r="ET108">
        <v>-6.3365094989240598</v>
      </c>
      <c r="EU108">
        <v>-0.62858429738867705</v>
      </c>
      <c r="EV108">
        <v>-0.62495222707182996</v>
      </c>
      <c r="EW108">
        <v>-3.6320703168532002E-3</v>
      </c>
      <c r="EX108">
        <v>0</v>
      </c>
      <c r="EY108">
        <v>-1.3748266539752301</v>
      </c>
      <c r="EZ108">
        <v>0</v>
      </c>
      <c r="FA108">
        <v>-1.6379192790152799</v>
      </c>
      <c r="FB108">
        <v>-0.43181181355110299</v>
      </c>
      <c r="FC108">
        <v>-1.2061074654642101</v>
      </c>
      <c r="FD108">
        <v>0</v>
      </c>
      <c r="FE108">
        <v>-0.16886212946109899</v>
      </c>
      <c r="FF108">
        <v>-0.16434605146357101</v>
      </c>
      <c r="FG108">
        <v>-4.4638451050387504E-3</v>
      </c>
      <c r="FH108">
        <v>0.53928730294087901</v>
      </c>
      <c r="FI108">
        <v>1.1218147181540501</v>
      </c>
      <c r="FJ108">
        <v>-0.58252741521317297</v>
      </c>
      <c r="FK108">
        <v>-1.3229297061412699</v>
      </c>
      <c r="FL108">
        <v>-1.19986141383925</v>
      </c>
      <c r="FM108">
        <v>-0.123068292302025</v>
      </c>
      <c r="FN108">
        <v>-4.08629126163226</v>
      </c>
      <c r="FO108">
        <v>-4.6457512748145202</v>
      </c>
      <c r="FP108">
        <v>0.55946001318227001</v>
      </c>
      <c r="FQ108">
        <v>0</v>
      </c>
      <c r="FR108">
        <v>-0.55973055866850097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-0.61014421722451395</v>
      </c>
      <c r="GF108">
        <v>3.3776483029229101E-2</v>
      </c>
      <c r="GG108">
        <v>-0.118782004674266</v>
      </c>
      <c r="GH108">
        <v>-5.7065548087792198E-2</v>
      </c>
      <c r="GI108">
        <v>-8.1561561548417094E-2</v>
      </c>
      <c r="GJ108">
        <v>-2.1502430711637401E-2</v>
      </c>
      <c r="GK108">
        <v>-6.0059130836779703E-2</v>
      </c>
      <c r="GL108">
        <v>0</v>
      </c>
      <c r="GM108">
        <v>-8.4060301049999706E-3</v>
      </c>
      <c r="GN108">
        <v>-8.1837492014525792E-3</v>
      </c>
      <c r="GO108">
        <v>-2.2228090354739301E-4</v>
      </c>
      <c r="GP108">
        <v>2.68542626700966E-2</v>
      </c>
      <c r="GQ108">
        <v>5.5861702925707003E-2</v>
      </c>
      <c r="GR108">
        <v>-2.9007440255610702E-2</v>
      </c>
      <c r="GS108">
        <v>-6.5876392099455894E-2</v>
      </c>
      <c r="GT108">
        <v>-5.9748103467744597E-2</v>
      </c>
      <c r="GU108">
        <v>-6.1282886317112501E-3</v>
      </c>
      <c r="GV108">
        <v>-0.20348029387671801</v>
      </c>
      <c r="GW108">
        <v>-0.23133907353921501</v>
      </c>
      <c r="GX108">
        <v>2.78587796624973E-2</v>
      </c>
      <c r="GY108">
        <v>0</v>
      </c>
      <c r="GZ108">
        <v>-2.7872251701449101E-2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-0.17584755276205799</v>
      </c>
      <c r="HH108">
        <v>-0.78599176998657105</v>
      </c>
      <c r="HI108">
        <v>0.20962403579128699</v>
      </c>
      <c r="HJ108">
        <v>-0.26935668597617402</v>
      </c>
      <c r="HK108">
        <v>-9.0985580684769904E-2</v>
      </c>
      <c r="HL108">
        <v>-0.93671000085622802</v>
      </c>
      <c r="HM108">
        <v>-0.69934134547256899</v>
      </c>
      <c r="HN108">
        <v>114.64573446098601</v>
      </c>
      <c r="HO108">
        <v>689.96735005503103</v>
      </c>
      <c r="HP108">
        <v>800.49895360018502</v>
      </c>
      <c r="HQ108">
        <v>2183.73107223542</v>
      </c>
      <c r="HR108">
        <v>939.66246017494097</v>
      </c>
    </row>
    <row r="109" spans="1:226" x14ac:dyDescent="0.35">
      <c r="A109" t="s">
        <v>334</v>
      </c>
      <c r="B109" t="s">
        <v>227</v>
      </c>
      <c r="C109">
        <v>8259.7999999999993</v>
      </c>
      <c r="D109">
        <v>0</v>
      </c>
      <c r="E109">
        <v>12037.8</v>
      </c>
      <c r="F109">
        <v>1.03826558447553E-2</v>
      </c>
      <c r="G109">
        <v>68.606999999999999</v>
      </c>
      <c r="H109">
        <v>4.2302175122221897E-3</v>
      </c>
      <c r="I109">
        <v>11950</v>
      </c>
      <c r="J109">
        <v>8.3196921882646695E-3</v>
      </c>
      <c r="K109">
        <v>5352.8</v>
      </c>
      <c r="L109">
        <v>7667.1</v>
      </c>
      <c r="M109">
        <v>69.819000000000003</v>
      </c>
      <c r="N109">
        <v>6.82086926426906E-3</v>
      </c>
      <c r="O109">
        <v>158.666666666667</v>
      </c>
      <c r="P109">
        <v>-1</v>
      </c>
      <c r="Q109">
        <v>0</v>
      </c>
      <c r="R109">
        <v>1515.7</v>
      </c>
      <c r="S109">
        <v>576.9</v>
      </c>
      <c r="T109">
        <v>905.5</v>
      </c>
      <c r="U109">
        <v>63.716000000000001</v>
      </c>
      <c r="V109">
        <v>3.4173766516008E-3</v>
      </c>
      <c r="W109">
        <v>938.8</v>
      </c>
      <c r="X109">
        <v>54.286000000000001</v>
      </c>
      <c r="Y109">
        <v>53.820999999999998</v>
      </c>
      <c r="Z109">
        <v>8.1104368022777394E-3</v>
      </c>
      <c r="AA109">
        <v>56.280999999999999</v>
      </c>
      <c r="AB109">
        <v>3.2263814616755298E-3</v>
      </c>
      <c r="AC109">
        <v>1729.5</v>
      </c>
      <c r="AD109">
        <v>7.1800961056791603E-3</v>
      </c>
      <c r="AE109">
        <v>97.608999999999995</v>
      </c>
      <c r="AF109">
        <v>93.891999999999996</v>
      </c>
      <c r="AG109">
        <v>180.3</v>
      </c>
      <c r="AH109">
        <v>28.72</v>
      </c>
      <c r="AI109">
        <v>0</v>
      </c>
      <c r="AJ109">
        <v>0</v>
      </c>
      <c r="AK109">
        <v>0</v>
      </c>
      <c r="AL109">
        <v>34.799999999999997</v>
      </c>
      <c r="AM109">
        <v>34.4</v>
      </c>
      <c r="AN109">
        <v>0.4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531.6</v>
      </c>
      <c r="AW109">
        <v>466.8</v>
      </c>
      <c r="AX109">
        <v>64.8</v>
      </c>
      <c r="AY109">
        <v>200.4</v>
      </c>
      <c r="AZ109">
        <v>156.9</v>
      </c>
      <c r="BA109">
        <v>21.7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21.7</v>
      </c>
      <c r="BJ109">
        <v>0</v>
      </c>
      <c r="BK109">
        <v>0</v>
      </c>
      <c r="BL109">
        <v>0</v>
      </c>
      <c r="BM109">
        <v>0</v>
      </c>
      <c r="BN109">
        <v>863.5</v>
      </c>
      <c r="BO109">
        <v>593.20000000000005</v>
      </c>
      <c r="BP109">
        <v>569.4</v>
      </c>
      <c r="BQ109">
        <v>2026.1</v>
      </c>
      <c r="BR109">
        <v>208.7</v>
      </c>
      <c r="BS109">
        <v>689.4</v>
      </c>
      <c r="BT109">
        <v>75.900000000000006</v>
      </c>
      <c r="BU109">
        <v>557.5</v>
      </c>
      <c r="BV109">
        <v>1322.8</v>
      </c>
      <c r="BW109">
        <v>175.3</v>
      </c>
      <c r="BX109">
        <v>174.1</v>
      </c>
      <c r="BY109">
        <v>517.29999999999995</v>
      </c>
      <c r="BZ109">
        <v>11.9</v>
      </c>
      <c r="CA109">
        <v>703.3</v>
      </c>
      <c r="CB109">
        <v>33.4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688.9</v>
      </c>
      <c r="CT109">
        <v>86.408000000000001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357.3</v>
      </c>
      <c r="DB109">
        <v>294.29199999999997</v>
      </c>
      <c r="DC109">
        <v>63.008000000000003</v>
      </c>
      <c r="DD109">
        <v>207.29558301848701</v>
      </c>
      <c r="DE109">
        <v>174.122717964987</v>
      </c>
      <c r="DF109">
        <v>33.172865053499798</v>
      </c>
      <c r="DG109">
        <v>2012.5462506849699</v>
      </c>
      <c r="DH109">
        <v>1313.9642459550701</v>
      </c>
      <c r="DI109">
        <v>698.58200472990495</v>
      </c>
      <c r="DJ109">
        <v>527.97402589911496</v>
      </c>
      <c r="DK109">
        <v>463.624203270556</v>
      </c>
      <c r="DL109">
        <v>64.349822628558201</v>
      </c>
      <c r="DM109">
        <v>354.87654515040498</v>
      </c>
      <c r="DN109">
        <v>292.304589680731</v>
      </c>
      <c r="DO109">
        <v>62.571955469673803</v>
      </c>
      <c r="DP109">
        <v>34.559905401897701</v>
      </c>
      <c r="DQ109">
        <v>34.161951662676998</v>
      </c>
      <c r="DR109">
        <v>0.39795373922071903</v>
      </c>
      <c r="DS109">
        <v>21.552669223891801</v>
      </c>
      <c r="DT109">
        <v>0</v>
      </c>
      <c r="DU109">
        <v>21.552669223891801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155.816845960834</v>
      </c>
      <c r="EC109">
        <v>93.244890491160305</v>
      </c>
      <c r="ED109">
        <v>199.05969918957101</v>
      </c>
      <c r="EE109">
        <v>572.95890173910504</v>
      </c>
      <c r="EF109">
        <v>932.53162114613701</v>
      </c>
      <c r="EG109">
        <v>85.807572520404904</v>
      </c>
      <c r="EH109">
        <v>28.5350453090301</v>
      </c>
      <c r="EI109">
        <v>-0.31744160307664498</v>
      </c>
      <c r="EJ109">
        <v>8.6739093292692401E-2</v>
      </c>
      <c r="EK109">
        <v>-0.40418069636937298</v>
      </c>
      <c r="EL109">
        <v>8.9141903376701102</v>
      </c>
      <c r="EM109">
        <v>7.7869166943876298</v>
      </c>
      <c r="EN109">
        <v>1.12727364328236</v>
      </c>
      <c r="EO109">
        <v>-8.0487224681670604</v>
      </c>
      <c r="EP109">
        <v>-5.8494454122997599</v>
      </c>
      <c r="EQ109">
        <v>-2.1992770558672401</v>
      </c>
      <c r="ER109">
        <v>-3.37944148408525</v>
      </c>
      <c r="ES109">
        <v>-1.49153567154764</v>
      </c>
      <c r="ET109">
        <v>-1.8879058125375801</v>
      </c>
      <c r="EU109">
        <v>-0.93294776312919203</v>
      </c>
      <c r="EV109">
        <v>-1.0284055946934201</v>
      </c>
      <c r="EW109">
        <v>9.5457831564239898E-2</v>
      </c>
      <c r="EX109">
        <v>0</v>
      </c>
      <c r="EY109">
        <v>-0.227036127374731</v>
      </c>
      <c r="EZ109">
        <v>0</v>
      </c>
      <c r="FA109">
        <v>-2.62275588735959</v>
      </c>
      <c r="FB109">
        <v>-1.0715157730840901</v>
      </c>
      <c r="FC109">
        <v>-1.5512401142754799</v>
      </c>
      <c r="FD109">
        <v>0</v>
      </c>
      <c r="FE109">
        <v>-0.18184656646233399</v>
      </c>
      <c r="FF109">
        <v>-0.18407071313699899</v>
      </c>
      <c r="FG109">
        <v>4.76379567154428E-4</v>
      </c>
      <c r="FH109">
        <v>2.5870534830526002</v>
      </c>
      <c r="FI109">
        <v>1.1189535096001699</v>
      </c>
      <c r="FJ109">
        <v>1.46809997345245</v>
      </c>
      <c r="FK109">
        <v>-0.33266030038869598</v>
      </c>
      <c r="FL109">
        <v>-0.39952623370396201</v>
      </c>
      <c r="FM109">
        <v>6.6865933315266204E-2</v>
      </c>
      <c r="FN109">
        <v>-3.4356840037160099</v>
      </c>
      <c r="FO109">
        <v>-3.6389353691829802</v>
      </c>
      <c r="FP109">
        <v>0.203251365467008</v>
      </c>
      <c r="FQ109">
        <v>0</v>
      </c>
      <c r="FR109">
        <v>-0.52211962069634499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-0.37787728438764301</v>
      </c>
      <c r="GF109">
        <v>0.27329584366114301</v>
      </c>
      <c r="GG109">
        <v>-0.15083805469067901</v>
      </c>
      <c r="GH109">
        <v>6.3502799857747497E-2</v>
      </c>
      <c r="GI109">
        <v>-0.12901866283098001</v>
      </c>
      <c r="GJ109">
        <v>-5.2710026469443998E-2</v>
      </c>
      <c r="GK109">
        <v>-7.6308636361535898E-2</v>
      </c>
      <c r="GL109">
        <v>0</v>
      </c>
      <c r="GM109">
        <v>-9.0313763223968703E-3</v>
      </c>
      <c r="GN109">
        <v>-9.0548103960941106E-3</v>
      </c>
      <c r="GO109">
        <v>2.3434073697244199E-5</v>
      </c>
      <c r="GP109">
        <v>0.12726238940662599</v>
      </c>
      <c r="GQ109">
        <v>5.5043584602906002E-2</v>
      </c>
      <c r="GR109">
        <v>7.2218804803721101E-2</v>
      </c>
      <c r="GS109">
        <v>-1.63642325006122E-2</v>
      </c>
      <c r="GT109">
        <v>-1.9653502900064498E-2</v>
      </c>
      <c r="GU109">
        <v>3.2892703994523102E-3</v>
      </c>
      <c r="GV109">
        <v>-0.16900823984632299</v>
      </c>
      <c r="GW109">
        <v>-0.17900658529566801</v>
      </c>
      <c r="GX109">
        <v>9.9983454493449298E-3</v>
      </c>
      <c r="GY109">
        <v>0</v>
      </c>
      <c r="GZ109">
        <v>-2.5684119374097699E-2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-8.7335254832931197E-2</v>
      </c>
      <c r="HH109">
        <v>-0.46521253922057498</v>
      </c>
      <c r="HI109">
        <v>0.36063109849407399</v>
      </c>
      <c r="HJ109">
        <v>-0.18537247234693499</v>
      </c>
      <c r="HK109">
        <v>-3.6471769120847403E-2</v>
      </c>
      <c r="HL109">
        <v>-0.32642568219428297</v>
      </c>
      <c r="HM109">
        <v>-0.38318697623730102</v>
      </c>
      <c r="HN109">
        <v>114.342617829435</v>
      </c>
      <c r="HO109">
        <v>687.30151956854002</v>
      </c>
      <c r="HP109">
        <v>818.18900331670204</v>
      </c>
      <c r="HQ109">
        <v>2219.84183370346</v>
      </c>
      <c r="HR109">
        <v>938.96314567530897</v>
      </c>
    </row>
    <row r="110" spans="1:226" x14ac:dyDescent="0.35">
      <c r="A110" t="s">
        <v>335</v>
      </c>
      <c r="B110" t="s">
        <v>227</v>
      </c>
      <c r="C110">
        <v>8362.7000000000007</v>
      </c>
      <c r="D110">
        <v>0</v>
      </c>
      <c r="E110">
        <v>12115.5</v>
      </c>
      <c r="F110">
        <v>6.4546677964412201E-3</v>
      </c>
      <c r="G110">
        <v>68.915000000000006</v>
      </c>
      <c r="H110">
        <v>4.4893378226713602E-3</v>
      </c>
      <c r="I110">
        <v>12054.7</v>
      </c>
      <c r="J110">
        <v>8.7615062761508006E-3</v>
      </c>
      <c r="K110">
        <v>5433.1</v>
      </c>
      <c r="L110">
        <v>7747.9</v>
      </c>
      <c r="M110">
        <v>70.126999999999995</v>
      </c>
      <c r="N110">
        <v>4.4114066371616599E-3</v>
      </c>
      <c r="O110">
        <v>159.63333333333301</v>
      </c>
      <c r="P110">
        <v>-1</v>
      </c>
      <c r="Q110">
        <v>0</v>
      </c>
      <c r="R110">
        <v>1516</v>
      </c>
      <c r="S110">
        <v>570.70000000000005</v>
      </c>
      <c r="T110">
        <v>892.7</v>
      </c>
      <c r="U110">
        <v>63.933999999999997</v>
      </c>
      <c r="V110">
        <v>3.4214326071944101E-3</v>
      </c>
      <c r="W110">
        <v>945.3</v>
      </c>
      <c r="X110">
        <v>54.646000000000001</v>
      </c>
      <c r="Y110">
        <v>54.19</v>
      </c>
      <c r="Z110">
        <v>6.8560599022686698E-3</v>
      </c>
      <c r="AA110">
        <v>56.598999999999997</v>
      </c>
      <c r="AB110">
        <v>5.6502194346226301E-3</v>
      </c>
      <c r="AC110">
        <v>1729.9</v>
      </c>
      <c r="AD110">
        <v>6.6315440445050599E-3</v>
      </c>
      <c r="AE110">
        <v>98.691000000000003</v>
      </c>
      <c r="AF110">
        <v>95.98</v>
      </c>
      <c r="AG110">
        <v>184.6</v>
      </c>
      <c r="AH110">
        <v>28.4</v>
      </c>
      <c r="AI110">
        <v>0</v>
      </c>
      <c r="AJ110">
        <v>0</v>
      </c>
      <c r="AK110">
        <v>0</v>
      </c>
      <c r="AL110">
        <v>34.4</v>
      </c>
      <c r="AM110">
        <v>34</v>
      </c>
      <c r="AN110">
        <v>0.4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543.70000000000005</v>
      </c>
      <c r="AW110">
        <v>479.1</v>
      </c>
      <c r="AX110">
        <v>64.599999999999994</v>
      </c>
      <c r="AY110">
        <v>204.4</v>
      </c>
      <c r="AZ110">
        <v>161.4</v>
      </c>
      <c r="BA110">
        <v>21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21</v>
      </c>
      <c r="BJ110">
        <v>0</v>
      </c>
      <c r="BK110">
        <v>0</v>
      </c>
      <c r="BL110">
        <v>0</v>
      </c>
      <c r="BM110">
        <v>0</v>
      </c>
      <c r="BN110">
        <v>902.1</v>
      </c>
      <c r="BO110">
        <v>595.70000000000005</v>
      </c>
      <c r="BP110">
        <v>577.29999999999995</v>
      </c>
      <c r="BQ110">
        <v>2075.1999999999998</v>
      </c>
      <c r="BR110">
        <v>210</v>
      </c>
      <c r="BS110">
        <v>724.3</v>
      </c>
      <c r="BT110">
        <v>72</v>
      </c>
      <c r="BU110">
        <v>566</v>
      </c>
      <c r="BV110">
        <v>1362.3</v>
      </c>
      <c r="BW110">
        <v>176.9</v>
      </c>
      <c r="BX110">
        <v>177.8</v>
      </c>
      <c r="BY110">
        <v>523.79999999999995</v>
      </c>
      <c r="BZ110">
        <v>11.3</v>
      </c>
      <c r="CA110">
        <v>712.9</v>
      </c>
      <c r="CB110">
        <v>33.1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704.5</v>
      </c>
      <c r="CT110">
        <v>88.62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365.8</v>
      </c>
      <c r="DB110">
        <v>300.38</v>
      </c>
      <c r="DC110">
        <v>65.42</v>
      </c>
      <c r="DD110">
        <v>209.07933943482399</v>
      </c>
      <c r="DE110">
        <v>176.12668041650599</v>
      </c>
      <c r="DF110">
        <v>32.952659018318798</v>
      </c>
      <c r="DG110">
        <v>2066.26204901245</v>
      </c>
      <c r="DH110">
        <v>1356.4645913003601</v>
      </c>
      <c r="DI110">
        <v>709.797457712084</v>
      </c>
      <c r="DJ110">
        <v>541.35489623168496</v>
      </c>
      <c r="DK110">
        <v>477.04075538177301</v>
      </c>
      <c r="DL110">
        <v>64.314140849911894</v>
      </c>
      <c r="DM110">
        <v>364.22380440854198</v>
      </c>
      <c r="DN110">
        <v>299.08175831793602</v>
      </c>
      <c r="DO110">
        <v>65.142046090605703</v>
      </c>
      <c r="DP110">
        <v>34.2464830490268</v>
      </c>
      <c r="DQ110">
        <v>33.8482476116816</v>
      </c>
      <c r="DR110">
        <v>0.398235437345135</v>
      </c>
      <c r="DS110">
        <v>20.904272475973599</v>
      </c>
      <c r="DT110">
        <v>0</v>
      </c>
      <c r="DU110">
        <v>20.904272475973599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160.70785029862901</v>
      </c>
      <c r="EC110">
        <v>95.565804208023593</v>
      </c>
      <c r="ED110">
        <v>203.515954109913</v>
      </c>
      <c r="EE110">
        <v>568.15505951102102</v>
      </c>
      <c r="EF110">
        <v>941.15857144903305</v>
      </c>
      <c r="EG110">
        <v>88.238819175296101</v>
      </c>
      <c r="EH110">
        <v>28.273304401380699</v>
      </c>
      <c r="EI110">
        <v>-1.44918692500832</v>
      </c>
      <c r="EJ110">
        <v>-0.709211633703688</v>
      </c>
      <c r="EK110">
        <v>-0.73997529130463102</v>
      </c>
      <c r="EL110">
        <v>22.410361146337401</v>
      </c>
      <c r="EM110">
        <v>22.074870798270201</v>
      </c>
      <c r="EN110">
        <v>0.33549034806730998</v>
      </c>
      <c r="EO110">
        <v>5.0972794952832601</v>
      </c>
      <c r="EP110">
        <v>6.15088425206579</v>
      </c>
      <c r="EQ110">
        <v>-1.0536047567826301</v>
      </c>
      <c r="ER110">
        <v>3.79331821607343</v>
      </c>
      <c r="ES110">
        <v>2.2113171129154199</v>
      </c>
      <c r="ET110">
        <v>1.5820011031579999</v>
      </c>
      <c r="EU110">
        <v>-0.85841736938327495</v>
      </c>
      <c r="EV110">
        <v>-0.85314820421794502</v>
      </c>
      <c r="EW110">
        <v>-5.2691651653250004E-3</v>
      </c>
      <c r="EX110">
        <v>0</v>
      </c>
      <c r="EY110">
        <v>-0.98585221021888003</v>
      </c>
      <c r="EZ110">
        <v>0</v>
      </c>
      <c r="FA110">
        <v>-3.2677037185132201</v>
      </c>
      <c r="FB110">
        <v>-1.9409348463173799</v>
      </c>
      <c r="FC110">
        <v>-1.3267688721958499</v>
      </c>
      <c r="FD110">
        <v>0</v>
      </c>
      <c r="FE110">
        <v>-0.19944127686933699</v>
      </c>
      <c r="FF110">
        <v>-0.198440687750116</v>
      </c>
      <c r="FG110">
        <v>-2.5534612313486899E-4</v>
      </c>
      <c r="FH110">
        <v>1.2783051859685599</v>
      </c>
      <c r="FI110">
        <v>1.4189203854497101</v>
      </c>
      <c r="FJ110">
        <v>-0.14061519948114901</v>
      </c>
      <c r="FK110">
        <v>-1.08498621395858</v>
      </c>
      <c r="FL110">
        <v>-1.04291222752555</v>
      </c>
      <c r="FM110">
        <v>-4.20739864330247E-2</v>
      </c>
      <c r="FN110">
        <v>-6.2418115271726604</v>
      </c>
      <c r="FO110">
        <v>-6.46189229578387</v>
      </c>
      <c r="FP110">
        <v>0.220080768611217</v>
      </c>
      <c r="FQ110">
        <v>0</v>
      </c>
      <c r="FR110">
        <v>-0.54067749075405702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-0.64061296601863105</v>
      </c>
      <c r="GF110">
        <v>-0.38504543165847499</v>
      </c>
      <c r="GG110">
        <v>4.1769405634766298E-2</v>
      </c>
      <c r="GH110">
        <v>-3.5541042757132803E-2</v>
      </c>
      <c r="GI110">
        <v>-0.15824614244960999</v>
      </c>
      <c r="GJ110">
        <v>-9.3994278133484294E-2</v>
      </c>
      <c r="GK110">
        <v>-6.4251864316126103E-2</v>
      </c>
      <c r="GL110">
        <v>0</v>
      </c>
      <c r="GM110">
        <v>-9.6223169506889101E-3</v>
      </c>
      <c r="GN110">
        <v>-9.6099512215848306E-3</v>
      </c>
      <c r="GO110">
        <v>-1.23657291040882E-5</v>
      </c>
      <c r="GP110">
        <v>6.1904897744185401E-2</v>
      </c>
      <c r="GQ110">
        <v>6.87145153853463E-2</v>
      </c>
      <c r="GR110">
        <v>-6.8096176411607603E-3</v>
      </c>
      <c r="GS110">
        <v>-5.2542977503502702E-2</v>
      </c>
      <c r="GT110">
        <v>-5.0505446985425903E-2</v>
      </c>
      <c r="GU110">
        <v>-2.0375305180767001E-3</v>
      </c>
      <c r="GV110">
        <v>-0.30227422103066198</v>
      </c>
      <c r="GW110">
        <v>-0.31293214343126302</v>
      </c>
      <c r="GX110">
        <v>1.0657922400601301E-2</v>
      </c>
      <c r="GY110">
        <v>0</v>
      </c>
      <c r="GZ110">
        <v>-2.61835633189209E-2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6.22836287763352E-3</v>
      </c>
      <c r="HH110">
        <v>-0.63438460314099798</v>
      </c>
      <c r="HI110">
        <v>-0.391273794536109</v>
      </c>
      <c r="HJ110">
        <v>-0.35481719853416499</v>
      </c>
      <c r="HK110">
        <v>-0.132147124975035</v>
      </c>
      <c r="HL110">
        <v>-1.5126227211863099</v>
      </c>
      <c r="HM110">
        <v>-0.67037173988581</v>
      </c>
      <c r="HN110">
        <v>116.512123576677</v>
      </c>
      <c r="HO110">
        <v>684.66718308769805</v>
      </c>
      <c r="HP110">
        <v>824.64644787235602</v>
      </c>
      <c r="HQ110">
        <v>2275.3413884472702</v>
      </c>
      <c r="HR110">
        <v>960.72945616522702</v>
      </c>
    </row>
    <row r="111" spans="1:226" x14ac:dyDescent="0.35">
      <c r="A111" t="s">
        <v>336</v>
      </c>
      <c r="B111" t="s">
        <v>227</v>
      </c>
      <c r="C111">
        <v>8518.7999999999993</v>
      </c>
      <c r="D111">
        <v>0</v>
      </c>
      <c r="E111">
        <v>12317.2</v>
      </c>
      <c r="F111">
        <v>1.6648095414964401E-2</v>
      </c>
      <c r="G111">
        <v>69.257999999999996</v>
      </c>
      <c r="H111">
        <v>4.9771457592684403E-3</v>
      </c>
      <c r="I111">
        <v>12164.9</v>
      </c>
      <c r="J111">
        <v>9.1416625880360591E-3</v>
      </c>
      <c r="K111">
        <v>5471.3</v>
      </c>
      <c r="L111">
        <v>7782.8</v>
      </c>
      <c r="M111">
        <v>70.302999999999997</v>
      </c>
      <c r="N111">
        <v>2.50973234274965E-3</v>
      </c>
      <c r="O111">
        <v>160</v>
      </c>
      <c r="P111">
        <v>-1</v>
      </c>
      <c r="Q111">
        <v>0</v>
      </c>
      <c r="R111">
        <v>1542.5</v>
      </c>
      <c r="S111">
        <v>587.20000000000005</v>
      </c>
      <c r="T111">
        <v>912.5</v>
      </c>
      <c r="U111">
        <v>64.353999999999999</v>
      </c>
      <c r="V111">
        <v>6.5692745643945996E-3</v>
      </c>
      <c r="W111">
        <v>955.4</v>
      </c>
      <c r="X111">
        <v>54.823</v>
      </c>
      <c r="Y111">
        <v>54.32</v>
      </c>
      <c r="Z111">
        <v>2.3989665990036299E-3</v>
      </c>
      <c r="AA111">
        <v>56.984999999999999</v>
      </c>
      <c r="AB111">
        <v>6.8199084789484204E-3</v>
      </c>
      <c r="AC111">
        <v>1742.7</v>
      </c>
      <c r="AD111">
        <v>3.2390293891593198E-3</v>
      </c>
      <c r="AE111">
        <v>98.641999999999996</v>
      </c>
      <c r="AF111">
        <v>94.924000000000007</v>
      </c>
      <c r="AG111">
        <v>184.2</v>
      </c>
      <c r="AH111">
        <v>29.015999999999998</v>
      </c>
      <c r="AI111">
        <v>0</v>
      </c>
      <c r="AJ111">
        <v>0</v>
      </c>
      <c r="AK111">
        <v>0</v>
      </c>
      <c r="AL111">
        <v>33.6</v>
      </c>
      <c r="AM111">
        <v>33.200000000000003</v>
      </c>
      <c r="AN111">
        <v>0.4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544.29999999999995</v>
      </c>
      <c r="AW111">
        <v>480</v>
      </c>
      <c r="AX111">
        <v>64.3</v>
      </c>
      <c r="AY111">
        <v>207.1</v>
      </c>
      <c r="AZ111">
        <v>159.4</v>
      </c>
      <c r="BA111">
        <v>20.399999999999999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20.399999999999999</v>
      </c>
      <c r="BJ111">
        <v>0</v>
      </c>
      <c r="BK111">
        <v>0</v>
      </c>
      <c r="BL111">
        <v>0</v>
      </c>
      <c r="BM111">
        <v>0</v>
      </c>
      <c r="BN111">
        <v>916.2</v>
      </c>
      <c r="BO111">
        <v>610.4</v>
      </c>
      <c r="BP111">
        <v>584.9</v>
      </c>
      <c r="BQ111">
        <v>2111.5</v>
      </c>
      <c r="BR111">
        <v>214.1</v>
      </c>
      <c r="BS111">
        <v>739.3</v>
      </c>
      <c r="BT111">
        <v>79.7</v>
      </c>
      <c r="BU111">
        <v>574</v>
      </c>
      <c r="BV111">
        <v>1393</v>
      </c>
      <c r="BW111">
        <v>180.5</v>
      </c>
      <c r="BX111">
        <v>176.9</v>
      </c>
      <c r="BY111">
        <v>530.70000000000005</v>
      </c>
      <c r="BZ111">
        <v>10.9</v>
      </c>
      <c r="CA111">
        <v>718.5</v>
      </c>
      <c r="CB111">
        <v>33.6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707.5</v>
      </c>
      <c r="CT111">
        <v>89.275999999999996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366.5</v>
      </c>
      <c r="DB111">
        <v>302.024</v>
      </c>
      <c r="DC111">
        <v>64.475999999999999</v>
      </c>
      <c r="DD111">
        <v>213.57295620802299</v>
      </c>
      <c r="DE111">
        <v>180.05602834856799</v>
      </c>
      <c r="DF111">
        <v>33.516927859455002</v>
      </c>
      <c r="DG111">
        <v>2106.2918034423301</v>
      </c>
      <c r="DH111">
        <v>1389.58099162947</v>
      </c>
      <c r="DI111">
        <v>716.71081181285399</v>
      </c>
      <c r="DJ111">
        <v>542.93545852524699</v>
      </c>
      <c r="DK111">
        <v>478.797587234589</v>
      </c>
      <c r="DL111">
        <v>64.137871290658396</v>
      </c>
      <c r="DM111">
        <v>365.58193990902203</v>
      </c>
      <c r="DN111">
        <v>301.27012659888499</v>
      </c>
      <c r="DO111">
        <v>64.311813310137296</v>
      </c>
      <c r="DP111">
        <v>33.513665207409403</v>
      </c>
      <c r="DQ111">
        <v>33.114669100346497</v>
      </c>
      <c r="DR111">
        <v>0.39899610706290001</v>
      </c>
      <c r="DS111">
        <v>20.347295620802299</v>
      </c>
      <c r="DT111">
        <v>0</v>
      </c>
      <c r="DU111">
        <v>20.347295620802299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158.99492919988</v>
      </c>
      <c r="EC111">
        <v>94.683115889742894</v>
      </c>
      <c r="ED111">
        <v>206.58701070914199</v>
      </c>
      <c r="EE111">
        <v>585.76769575199296</v>
      </c>
      <c r="EF111">
        <v>953.027550016399</v>
      </c>
      <c r="EG111">
        <v>89.053587519785495</v>
      </c>
      <c r="EH111">
        <v>28.944723601465899</v>
      </c>
      <c r="EI111">
        <v>1.6532070645350001</v>
      </c>
      <c r="EJ111">
        <v>1.5388682367440101</v>
      </c>
      <c r="EK111">
        <v>0.114338827790995</v>
      </c>
      <c r="EL111">
        <v>12.1210252396336</v>
      </c>
      <c r="EM111">
        <v>14.8273046857908</v>
      </c>
      <c r="EN111">
        <v>-2.7062794461569402</v>
      </c>
      <c r="EO111">
        <v>-5.7348634238683198</v>
      </c>
      <c r="EP111">
        <v>-4.68218331133943</v>
      </c>
      <c r="EQ111">
        <v>-1.0526801125287599</v>
      </c>
      <c r="ER111">
        <v>-3.5620802656813999</v>
      </c>
      <c r="ES111">
        <v>-1.8558460093094</v>
      </c>
      <c r="ET111">
        <v>-1.7062342563720001</v>
      </c>
      <c r="EU111">
        <v>-1.2008079856190199</v>
      </c>
      <c r="EV111">
        <v>-1.1961474276467099</v>
      </c>
      <c r="EW111">
        <v>-4.6605579723142899E-3</v>
      </c>
      <c r="EX111">
        <v>0</v>
      </c>
      <c r="EY111">
        <v>-0.84467929354650195</v>
      </c>
      <c r="EZ111">
        <v>0</v>
      </c>
      <c r="FA111">
        <v>-3.3797529693248398</v>
      </c>
      <c r="FB111">
        <v>-2.1401244343803398</v>
      </c>
      <c r="FC111">
        <v>-1.23962853494448</v>
      </c>
      <c r="FD111">
        <v>0</v>
      </c>
      <c r="FE111">
        <v>-0.23393068674506101</v>
      </c>
      <c r="FF111">
        <v>-0.23338949520685601</v>
      </c>
      <c r="FG111">
        <v>1.3206012622775699E-3</v>
      </c>
      <c r="FH111">
        <v>-2.4504635120724201</v>
      </c>
      <c r="FI111">
        <v>-0.572017607520382</v>
      </c>
      <c r="FJ111">
        <v>-1.8784459045520201</v>
      </c>
      <c r="FK111">
        <v>-0.91667046967254495</v>
      </c>
      <c r="FL111">
        <v>-0.91325845799953898</v>
      </c>
      <c r="FM111">
        <v>-3.4120116730048801E-3</v>
      </c>
      <c r="FN111">
        <v>-7.02567368572611</v>
      </c>
      <c r="FO111">
        <v>-6.8081362213318597</v>
      </c>
      <c r="FP111">
        <v>-0.21753746439427199</v>
      </c>
      <c r="FQ111">
        <v>0</v>
      </c>
      <c r="FR111">
        <v>-0.73898353871887201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0.360350995114393</v>
      </c>
      <c r="GF111">
        <v>-7.66961926670955E-2</v>
      </c>
      <c r="GG111">
        <v>-1.7541251440585499E-2</v>
      </c>
      <c r="GH111">
        <v>7.7817633873099E-3</v>
      </c>
      <c r="GI111">
        <v>-0.16165845812117199</v>
      </c>
      <c r="GJ111">
        <v>-0.102365237752417</v>
      </c>
      <c r="GK111">
        <v>-5.9293220368755402E-2</v>
      </c>
      <c r="GL111">
        <v>0</v>
      </c>
      <c r="GM111">
        <v>-1.11001898403424E-2</v>
      </c>
      <c r="GN111">
        <v>-1.1163356103022E-2</v>
      </c>
      <c r="GO111">
        <v>6.3166262679640393E-5</v>
      </c>
      <c r="GP111">
        <v>-0.11720920334688199</v>
      </c>
      <c r="GQ111">
        <v>-2.7360427016173399E-2</v>
      </c>
      <c r="GR111">
        <v>-8.9848776330707494E-2</v>
      </c>
      <c r="GS111">
        <v>-4.3845670401786198E-2</v>
      </c>
      <c r="GT111">
        <v>-4.3682468963350998E-2</v>
      </c>
      <c r="GU111">
        <v>-1.63201438435188E-4</v>
      </c>
      <c r="GV111">
        <v>-0.33604810339847802</v>
      </c>
      <c r="GW111">
        <v>-0.325642972787825</v>
      </c>
      <c r="GX111">
        <v>-1.04051306106531E-2</v>
      </c>
      <c r="GY111">
        <v>0</v>
      </c>
      <c r="GZ111">
        <v>-3.53466482700023E-2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-9.7594880532755595E-3</v>
      </c>
      <c r="HH111">
        <v>0.35059150706111702</v>
      </c>
      <c r="HI111">
        <v>-6.6936704613819897E-2</v>
      </c>
      <c r="HJ111">
        <v>-0.37989377380026401</v>
      </c>
      <c r="HK111">
        <v>-0.32531449957839798</v>
      </c>
      <c r="HL111">
        <v>-0.42155347093136503</v>
      </c>
      <c r="HM111">
        <v>-0.79932796879204604</v>
      </c>
      <c r="HN111">
        <v>117.99831112125101</v>
      </c>
      <c r="HO111">
        <v>703.76600687324401</v>
      </c>
      <c r="HP111">
        <v>835.02923889514705</v>
      </c>
      <c r="HQ111">
        <v>2319.8647596503502</v>
      </c>
      <c r="HR111">
        <v>962.37835926248101</v>
      </c>
    </row>
    <row r="112" spans="1:226" x14ac:dyDescent="0.35">
      <c r="A112" t="s">
        <v>337</v>
      </c>
      <c r="B112" t="s">
        <v>227</v>
      </c>
      <c r="C112">
        <v>8662.7999999999993</v>
      </c>
      <c r="D112">
        <v>0</v>
      </c>
      <c r="E112">
        <v>12471</v>
      </c>
      <c r="F112">
        <v>1.2486604098334001E-2</v>
      </c>
      <c r="G112">
        <v>69.463999999999999</v>
      </c>
      <c r="H112">
        <v>2.9743856305408699E-3</v>
      </c>
      <c r="I112">
        <v>12281.1</v>
      </c>
      <c r="J112">
        <v>9.5520719446933206E-3</v>
      </c>
      <c r="K112">
        <v>5579.2</v>
      </c>
      <c r="L112">
        <v>7915.4</v>
      </c>
      <c r="M112">
        <v>70.488</v>
      </c>
      <c r="N112">
        <v>2.63146665149439E-3</v>
      </c>
      <c r="O112">
        <v>160.80000000000001</v>
      </c>
      <c r="P112">
        <v>-1</v>
      </c>
      <c r="Q112">
        <v>0</v>
      </c>
      <c r="R112">
        <v>1555.2</v>
      </c>
      <c r="S112">
        <v>586</v>
      </c>
      <c r="T112">
        <v>908.6</v>
      </c>
      <c r="U112">
        <v>64.503</v>
      </c>
      <c r="V112">
        <v>2.3153183951269999E-3</v>
      </c>
      <c r="W112">
        <v>969.2</v>
      </c>
      <c r="X112">
        <v>55.061</v>
      </c>
      <c r="Y112">
        <v>54.579000000000001</v>
      </c>
      <c r="Z112">
        <v>4.7680412371133903E-3</v>
      </c>
      <c r="AA112">
        <v>57.13</v>
      </c>
      <c r="AB112">
        <v>2.5445292620864799E-3</v>
      </c>
      <c r="AC112">
        <v>1760.3</v>
      </c>
      <c r="AD112">
        <v>4.3412436386187601E-3</v>
      </c>
      <c r="AE112">
        <v>101.001</v>
      </c>
      <c r="AF112">
        <v>97.108000000000004</v>
      </c>
      <c r="AG112">
        <v>187.5</v>
      </c>
      <c r="AH112">
        <v>29.084</v>
      </c>
      <c r="AI112">
        <v>0</v>
      </c>
      <c r="AJ112">
        <v>0</v>
      </c>
      <c r="AK112">
        <v>0</v>
      </c>
      <c r="AL112">
        <v>33.4</v>
      </c>
      <c r="AM112">
        <v>33</v>
      </c>
      <c r="AN112">
        <v>0.4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545.6</v>
      </c>
      <c r="AW112">
        <v>481.3</v>
      </c>
      <c r="AX112">
        <v>64.3</v>
      </c>
      <c r="AY112">
        <v>208.3</v>
      </c>
      <c r="AZ112">
        <v>163.69999999999999</v>
      </c>
      <c r="BA112">
        <v>19.600000000000001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19.600000000000001</v>
      </c>
      <c r="BJ112">
        <v>0</v>
      </c>
      <c r="BK112">
        <v>0</v>
      </c>
      <c r="BL112">
        <v>0</v>
      </c>
      <c r="BM112">
        <v>0</v>
      </c>
      <c r="BN112">
        <v>941.1</v>
      </c>
      <c r="BO112">
        <v>616.6</v>
      </c>
      <c r="BP112">
        <v>593.6</v>
      </c>
      <c r="BQ112">
        <v>2151.1</v>
      </c>
      <c r="BR112">
        <v>226</v>
      </c>
      <c r="BS112">
        <v>757</v>
      </c>
      <c r="BT112">
        <v>79.900000000000006</v>
      </c>
      <c r="BU112">
        <v>582.9</v>
      </c>
      <c r="BV112">
        <v>1419.8</v>
      </c>
      <c r="BW112">
        <v>190.5</v>
      </c>
      <c r="BX112">
        <v>184.1</v>
      </c>
      <c r="BY112">
        <v>536.6</v>
      </c>
      <c r="BZ112">
        <v>10.6</v>
      </c>
      <c r="CA112">
        <v>731.3</v>
      </c>
      <c r="CB112">
        <v>35.5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709.2</v>
      </c>
      <c r="CT112">
        <v>90.391999999999996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372</v>
      </c>
      <c r="DB112">
        <v>305.40800000000002</v>
      </c>
      <c r="DC112">
        <v>66.591999999999999</v>
      </c>
      <c r="DD112">
        <v>225.436602989915</v>
      </c>
      <c r="DE112">
        <v>190.02502026940499</v>
      </c>
      <c r="DF112">
        <v>35.411582720509799</v>
      </c>
      <c r="DG112">
        <v>2145.5436581653698</v>
      </c>
      <c r="DH112">
        <v>1416.1343669544699</v>
      </c>
      <c r="DI112">
        <v>729.40929121090096</v>
      </c>
      <c r="DJ112">
        <v>544.16769270159205</v>
      </c>
      <c r="DK112">
        <v>480.03689600728302</v>
      </c>
      <c r="DL112">
        <v>64.130796694308899</v>
      </c>
      <c r="DM112">
        <v>371.035567472227</v>
      </c>
      <c r="DN112">
        <v>304.61323391604901</v>
      </c>
      <c r="DO112">
        <v>66.422333556178202</v>
      </c>
      <c r="DP112">
        <v>33.311582720509797</v>
      </c>
      <c r="DQ112">
        <v>32.912635307170397</v>
      </c>
      <c r="DR112">
        <v>0.39894741333940198</v>
      </c>
      <c r="DS112">
        <v>19.546318080309501</v>
      </c>
      <c r="DT112">
        <v>0</v>
      </c>
      <c r="DU112">
        <v>19.546318080309501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163.280544215752</v>
      </c>
      <c r="EC112">
        <v>96.858210659573601</v>
      </c>
      <c r="ED112">
        <v>207.75502325647599</v>
      </c>
      <c r="EE112">
        <v>584.45480278224204</v>
      </c>
      <c r="EF112">
        <v>966.68589676116198</v>
      </c>
      <c r="EG112">
        <v>90.1570731832212</v>
      </c>
      <c r="EH112">
        <v>29.007645363640201</v>
      </c>
      <c r="EI112">
        <v>9.2915043865562303</v>
      </c>
      <c r="EJ112">
        <v>7.80087128338812</v>
      </c>
      <c r="EK112">
        <v>1.4906331031680899</v>
      </c>
      <c r="EL112">
        <v>13.874458254149401</v>
      </c>
      <c r="EM112">
        <v>9.8283307355104608</v>
      </c>
      <c r="EN112">
        <v>4.0461275186392003</v>
      </c>
      <c r="EO112">
        <v>-5.3315000579049201</v>
      </c>
      <c r="EP112">
        <v>-4.5480985261700697</v>
      </c>
      <c r="EQ112">
        <v>-0.78340153173483895</v>
      </c>
      <c r="ER112">
        <v>1.0347331044972099</v>
      </c>
      <c r="ES112">
        <v>-0.29572106097498402</v>
      </c>
      <c r="ET112">
        <v>1.33045416547219</v>
      </c>
      <c r="EU112">
        <v>-0.60936689683190803</v>
      </c>
      <c r="EV112">
        <v>-0.60449348139343295</v>
      </c>
      <c r="EW112">
        <v>-4.8734154384750799E-3</v>
      </c>
      <c r="EX112">
        <v>0</v>
      </c>
      <c r="EY112">
        <v>-1.0485441873622201</v>
      </c>
      <c r="EZ112">
        <v>0</v>
      </c>
      <c r="FA112">
        <v>-3.1540064522978302</v>
      </c>
      <c r="FB112">
        <v>-2.0089896744922799</v>
      </c>
      <c r="FC112">
        <v>-1.14501677780553</v>
      </c>
      <c r="FD112">
        <v>0</v>
      </c>
      <c r="FE112">
        <v>-0.23028227763541601</v>
      </c>
      <c r="FF112">
        <v>-0.23130365203915401</v>
      </c>
      <c r="FG112">
        <v>1.0585024909735899E-3</v>
      </c>
      <c r="FH112">
        <v>-0.47553084656910299</v>
      </c>
      <c r="FI112">
        <v>-0.322151766506235</v>
      </c>
      <c r="FJ112">
        <v>-0.15337908006286299</v>
      </c>
      <c r="FK112">
        <v>-0.77188773983770798</v>
      </c>
      <c r="FL112">
        <v>-0.79567911972196004</v>
      </c>
      <c r="FM112">
        <v>2.3791379884252301E-2</v>
      </c>
      <c r="FN112">
        <v>-7.5673445838395903</v>
      </c>
      <c r="FO112">
        <v>-7.28926181351199</v>
      </c>
      <c r="FP112">
        <v>-0.278082770327649</v>
      </c>
      <c r="FQ112">
        <v>0</v>
      </c>
      <c r="FR112">
        <v>-0.79543469081012197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-0.38355315807590201</v>
      </c>
      <c r="GF112">
        <v>2.4713635333791301E-2</v>
      </c>
      <c r="GG112">
        <v>-7.6274791951427704E-3</v>
      </c>
      <c r="GH112">
        <v>-1.3288020876927299E-2</v>
      </c>
      <c r="GI112">
        <v>-0.14809627892650701</v>
      </c>
      <c r="GJ112">
        <v>-9.4332050264933007E-2</v>
      </c>
      <c r="GK112">
        <v>-5.3764228661573599E-2</v>
      </c>
      <c r="GL112">
        <v>0</v>
      </c>
      <c r="GM112">
        <v>-1.0811154131952E-2</v>
      </c>
      <c r="GN112">
        <v>-1.0860856084854899E-2</v>
      </c>
      <c r="GO112">
        <v>4.9701952902924797E-5</v>
      </c>
      <c r="GP112">
        <v>-2.2328536722031399E-2</v>
      </c>
      <c r="GQ112">
        <v>-1.51266265908924E-2</v>
      </c>
      <c r="GR112">
        <v>-7.2019101311388096E-3</v>
      </c>
      <c r="GS112">
        <v>-3.6243965809161303E-2</v>
      </c>
      <c r="GT112">
        <v>-3.73610893422529E-2</v>
      </c>
      <c r="GU112">
        <v>1.1171235330916199E-3</v>
      </c>
      <c r="GV112">
        <v>-0.35532443930317098</v>
      </c>
      <c r="GW112">
        <v>-0.34226707111386601</v>
      </c>
      <c r="GX112">
        <v>-1.3057368189305901E-2</v>
      </c>
      <c r="GY112">
        <v>0</v>
      </c>
      <c r="GZ112">
        <v>-3.7349612189985601E-2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-2.09155000720701E-2</v>
      </c>
      <c r="HH112">
        <v>-0.404468658147972</v>
      </c>
      <c r="HI112">
        <v>4.5629135405861401E-2</v>
      </c>
      <c r="HJ112">
        <v>-0.39156840511233298</v>
      </c>
      <c r="HK112">
        <v>-0.21858558197047501</v>
      </c>
      <c r="HL112">
        <v>-0.96899350982491905</v>
      </c>
      <c r="HM112">
        <v>-0.80739884603421797</v>
      </c>
      <c r="HN112">
        <v>119.164718546861</v>
      </c>
      <c r="HO112">
        <v>703.61952132910403</v>
      </c>
      <c r="HP112">
        <v>847.52117821430102</v>
      </c>
      <c r="HQ112">
        <v>2370.98026115528</v>
      </c>
      <c r="HR112">
        <v>968.06116097463803</v>
      </c>
    </row>
    <row r="113" spans="1:226" x14ac:dyDescent="0.35">
      <c r="A113" t="s">
        <v>338</v>
      </c>
      <c r="B113" t="s">
        <v>227</v>
      </c>
      <c r="C113">
        <v>8765.9</v>
      </c>
      <c r="D113">
        <v>0</v>
      </c>
      <c r="E113">
        <v>12577.5</v>
      </c>
      <c r="F113">
        <v>8.5398123646860408E-3</v>
      </c>
      <c r="G113">
        <v>69.712999999999994</v>
      </c>
      <c r="H113">
        <v>3.5845905792928302E-3</v>
      </c>
      <c r="I113">
        <v>12402.1</v>
      </c>
      <c r="J113">
        <v>9.8525376391365195E-3</v>
      </c>
      <c r="K113">
        <v>5663.6</v>
      </c>
      <c r="L113">
        <v>8010</v>
      </c>
      <c r="M113">
        <v>70.709999999999994</v>
      </c>
      <c r="N113">
        <v>3.1494722505958101E-3</v>
      </c>
      <c r="O113">
        <v>161.666666666667</v>
      </c>
      <c r="P113">
        <v>-1</v>
      </c>
      <c r="Q113">
        <v>0</v>
      </c>
      <c r="R113">
        <v>1574.8</v>
      </c>
      <c r="S113">
        <v>589.20000000000005</v>
      </c>
      <c r="T113">
        <v>907.2</v>
      </c>
      <c r="U113">
        <v>64.953999999999994</v>
      </c>
      <c r="V113">
        <v>6.9919228563011197E-3</v>
      </c>
      <c r="W113">
        <v>985.6</v>
      </c>
      <c r="X113">
        <v>55.493000000000002</v>
      </c>
      <c r="Y113">
        <v>55.024999999999999</v>
      </c>
      <c r="Z113">
        <v>8.1716411073855504E-3</v>
      </c>
      <c r="AA113">
        <v>57.497</v>
      </c>
      <c r="AB113">
        <v>6.4239453877121804E-3</v>
      </c>
      <c r="AC113">
        <v>1776.1</v>
      </c>
      <c r="AD113">
        <v>7.8458437006230196E-3</v>
      </c>
      <c r="AE113">
        <v>105.738</v>
      </c>
      <c r="AF113">
        <v>101.384</v>
      </c>
      <c r="AG113">
        <v>196.3</v>
      </c>
      <c r="AH113">
        <v>28.744</v>
      </c>
      <c r="AI113">
        <v>0</v>
      </c>
      <c r="AJ113">
        <v>0</v>
      </c>
      <c r="AK113">
        <v>0</v>
      </c>
      <c r="AL113">
        <v>33.799999999999997</v>
      </c>
      <c r="AM113">
        <v>33.299999999999997</v>
      </c>
      <c r="AN113">
        <v>0.5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547.29999999999995</v>
      </c>
      <c r="AW113">
        <v>482.9</v>
      </c>
      <c r="AX113">
        <v>64.400000000000006</v>
      </c>
      <c r="AY113">
        <v>207.9</v>
      </c>
      <c r="AZ113">
        <v>168</v>
      </c>
      <c r="BA113">
        <v>19.399999999999999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19.399999999999999</v>
      </c>
      <c r="BJ113">
        <v>0</v>
      </c>
      <c r="BK113">
        <v>0</v>
      </c>
      <c r="BL113">
        <v>0</v>
      </c>
      <c r="BM113">
        <v>0</v>
      </c>
      <c r="BN113">
        <v>967.8</v>
      </c>
      <c r="BO113">
        <v>623.79999999999995</v>
      </c>
      <c r="BP113">
        <v>605.29999999999995</v>
      </c>
      <c r="BQ113">
        <v>2196.8000000000002</v>
      </c>
      <c r="BR113">
        <v>215.9</v>
      </c>
      <c r="BS113">
        <v>778.6</v>
      </c>
      <c r="BT113">
        <v>79.7</v>
      </c>
      <c r="BU113">
        <v>594.79999999999995</v>
      </c>
      <c r="BV113">
        <v>1453.1</v>
      </c>
      <c r="BW113">
        <v>181.5</v>
      </c>
      <c r="BX113">
        <v>189.2</v>
      </c>
      <c r="BY113">
        <v>544</v>
      </c>
      <c r="BZ113">
        <v>10.5</v>
      </c>
      <c r="CA113">
        <v>743.7</v>
      </c>
      <c r="CB113">
        <v>34.4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710.2</v>
      </c>
      <c r="CT113">
        <v>94.915999999999997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375.9</v>
      </c>
      <c r="DB113">
        <v>309.28399999999999</v>
      </c>
      <c r="DC113">
        <v>66.616</v>
      </c>
      <c r="DD113">
        <v>215.188219271365</v>
      </c>
      <c r="DE113">
        <v>180.90002553626101</v>
      </c>
      <c r="DF113">
        <v>34.288193735103803</v>
      </c>
      <c r="DG113">
        <v>2190.0251702417399</v>
      </c>
      <c r="DH113">
        <v>1448.6283792986001</v>
      </c>
      <c r="DI113">
        <v>741.39679094313897</v>
      </c>
      <c r="DJ113">
        <v>545.58164794007496</v>
      </c>
      <c r="DK113">
        <v>481.38415900578798</v>
      </c>
      <c r="DL113">
        <v>64.197488934286696</v>
      </c>
      <c r="DM113">
        <v>374.728396322778</v>
      </c>
      <c r="DN113">
        <v>308.32212597889003</v>
      </c>
      <c r="DO113">
        <v>66.406270343888295</v>
      </c>
      <c r="DP113">
        <v>33.694807626830098</v>
      </c>
      <c r="DQ113">
        <v>33.196067415730298</v>
      </c>
      <c r="DR113">
        <v>0.49874021109976202</v>
      </c>
      <c r="DS113">
        <v>19.338270343888301</v>
      </c>
      <c r="DT113">
        <v>0</v>
      </c>
      <c r="DU113">
        <v>19.338270343888301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167.48443139257699</v>
      </c>
      <c r="EC113">
        <v>101.078161048689</v>
      </c>
      <c r="ED113">
        <v>207.243964930201</v>
      </c>
      <c r="EE113">
        <v>587.35440926115098</v>
      </c>
      <c r="EF113">
        <v>982.54753149472299</v>
      </c>
      <c r="EG113">
        <v>94.631312904324204</v>
      </c>
      <c r="EH113">
        <v>28.652400749063698</v>
      </c>
      <c r="EI113">
        <v>-13.038454235079501</v>
      </c>
      <c r="EJ113">
        <v>-11.476882883994</v>
      </c>
      <c r="EK113">
        <v>-1.5615713510855</v>
      </c>
      <c r="EL113">
        <v>17.731376526197</v>
      </c>
      <c r="EM113">
        <v>14.8397463585579</v>
      </c>
      <c r="EN113">
        <v>2.8916301676387102</v>
      </c>
      <c r="EO113">
        <v>-5.3938965958378704</v>
      </c>
      <c r="EP113">
        <v>-4.6578673599281002</v>
      </c>
      <c r="EQ113">
        <v>-0.73602923590979696</v>
      </c>
      <c r="ER113">
        <v>-0.93674767898045297</v>
      </c>
      <c r="ES113">
        <v>-9.4917836403396905E-2</v>
      </c>
      <c r="ET113">
        <v>-0.84182984257704196</v>
      </c>
      <c r="EU113">
        <v>-3.4267130317061897E-2</v>
      </c>
      <c r="EV113">
        <v>-0.12906632636116899</v>
      </c>
      <c r="EW113">
        <v>9.4799196044106998E-2</v>
      </c>
      <c r="EX113">
        <v>0</v>
      </c>
      <c r="EY113">
        <v>-0.45483939383875699</v>
      </c>
      <c r="EZ113">
        <v>0</v>
      </c>
      <c r="FA113">
        <v>-2.5566706310237701</v>
      </c>
      <c r="FB113">
        <v>-1.7408846127086599</v>
      </c>
      <c r="FC113">
        <v>-0.815786018315107</v>
      </c>
      <c r="FD113">
        <v>0</v>
      </c>
      <c r="FE113">
        <v>-0.198557058103043</v>
      </c>
      <c r="FF113">
        <v>-0.204924212797744</v>
      </c>
      <c r="FG113">
        <v>5.5042827819358799E-3</v>
      </c>
      <c r="FH113">
        <v>7.4075259579475902E-2</v>
      </c>
      <c r="FI113">
        <v>-7.9127535987808303E-3</v>
      </c>
      <c r="FJ113">
        <v>8.1988013178258407E-2</v>
      </c>
      <c r="FK113">
        <v>-7.6065046831047201E-2</v>
      </c>
      <c r="FL113">
        <v>-0.18341580812102201</v>
      </c>
      <c r="FM113">
        <v>0.10735076128997501</v>
      </c>
      <c r="FN113">
        <v>-8.5546361367341905</v>
      </c>
      <c r="FO113">
        <v>-7.7550279450235902</v>
      </c>
      <c r="FP113">
        <v>-0.79960819171058095</v>
      </c>
      <c r="FQ113">
        <v>0</v>
      </c>
      <c r="FR113">
        <v>-0.71039748857794205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-0.30802298796354399</v>
      </c>
      <c r="GF113">
        <v>-3.4781880892778998E-2</v>
      </c>
      <c r="GG113">
        <v>0.133663870099478</v>
      </c>
      <c r="GH113">
        <v>-3.7557613351473798E-2</v>
      </c>
      <c r="GI113">
        <v>-0.11805285270461099</v>
      </c>
      <c r="GJ113">
        <v>-8.0384384388819105E-2</v>
      </c>
      <c r="GK113">
        <v>-3.7668468315792E-2</v>
      </c>
      <c r="GL113">
        <v>0</v>
      </c>
      <c r="GM113">
        <v>-9.2081050014225403E-3</v>
      </c>
      <c r="GN113">
        <v>-9.4622622153457906E-3</v>
      </c>
      <c r="GO113">
        <v>2.5415721392325202E-4</v>
      </c>
      <c r="GP113">
        <v>3.42038415198208E-3</v>
      </c>
      <c r="GQ113">
        <v>-3.65367022153615E-4</v>
      </c>
      <c r="GR113">
        <v>3.78575117413577E-3</v>
      </c>
      <c r="GS113">
        <v>-3.5122614780923999E-3</v>
      </c>
      <c r="GT113">
        <v>-8.4691235222340202E-3</v>
      </c>
      <c r="GU113">
        <v>4.9568620441416203E-3</v>
      </c>
      <c r="GV113">
        <v>-0.39500559342171898</v>
      </c>
      <c r="GW113">
        <v>-0.35808412730403999</v>
      </c>
      <c r="GX113">
        <v>-3.6921466117679297E-2</v>
      </c>
      <c r="GY113">
        <v>0</v>
      </c>
      <c r="GZ113">
        <v>-3.2802211228606999E-2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9.6106256748003993E-2</v>
      </c>
      <c r="HH113">
        <v>-0.21191673121554</v>
      </c>
      <c r="HI113">
        <v>-0.130888137640783</v>
      </c>
      <c r="HJ113">
        <v>-0.39851785489981201</v>
      </c>
      <c r="HK113">
        <v>-0.156642784782659</v>
      </c>
      <c r="HL113">
        <v>-0.89796550853879298</v>
      </c>
      <c r="HM113">
        <v>-0.95028380262034595</v>
      </c>
      <c r="HN113">
        <v>123.28371365338801</v>
      </c>
      <c r="HO113">
        <v>710.63812291453905</v>
      </c>
      <c r="HP113">
        <v>859.26381784133503</v>
      </c>
      <c r="HQ113">
        <v>2405.2133895131101</v>
      </c>
      <c r="HR113">
        <v>973.34312223357199</v>
      </c>
    </row>
    <row r="114" spans="1:226" x14ac:dyDescent="0.35">
      <c r="A114" t="s">
        <v>339</v>
      </c>
      <c r="B114" t="s">
        <v>227</v>
      </c>
      <c r="C114">
        <v>8866.5</v>
      </c>
      <c r="D114">
        <v>0</v>
      </c>
      <c r="E114">
        <v>12703.7</v>
      </c>
      <c r="F114">
        <v>1.00337904989067E-2</v>
      </c>
      <c r="G114">
        <v>69.783000000000001</v>
      </c>
      <c r="H114">
        <v>1.00411687920476E-3</v>
      </c>
      <c r="I114">
        <v>12527.6</v>
      </c>
      <c r="J114">
        <v>1.0119253997307001E-2</v>
      </c>
      <c r="K114">
        <v>5721.3</v>
      </c>
      <c r="L114">
        <v>8091</v>
      </c>
      <c r="M114">
        <v>70.715000000000003</v>
      </c>
      <c r="N114">
        <v>7.0711356243924301E-5</v>
      </c>
      <c r="O114">
        <v>162</v>
      </c>
      <c r="P114">
        <v>-1</v>
      </c>
      <c r="Q114">
        <v>0</v>
      </c>
      <c r="R114">
        <v>1568</v>
      </c>
      <c r="S114">
        <v>572.20000000000005</v>
      </c>
      <c r="T114">
        <v>884.6</v>
      </c>
      <c r="U114">
        <v>64.682000000000002</v>
      </c>
      <c r="V114">
        <v>-4.18757890199206E-3</v>
      </c>
      <c r="W114">
        <v>995.9</v>
      </c>
      <c r="X114">
        <v>55.567</v>
      </c>
      <c r="Y114">
        <v>55.112000000000002</v>
      </c>
      <c r="Z114">
        <v>1.58109950022722E-3</v>
      </c>
      <c r="AA114">
        <v>57.517000000000003</v>
      </c>
      <c r="AB114">
        <v>3.47844235351502E-4</v>
      </c>
      <c r="AC114">
        <v>1792.3</v>
      </c>
      <c r="AD114">
        <v>1.3335015227144999E-3</v>
      </c>
      <c r="AE114">
        <v>103.992</v>
      </c>
      <c r="AF114">
        <v>99.444000000000003</v>
      </c>
      <c r="AG114">
        <v>197.3</v>
      </c>
      <c r="AH114">
        <v>27.052</v>
      </c>
      <c r="AI114">
        <v>0</v>
      </c>
      <c r="AJ114">
        <v>0</v>
      </c>
      <c r="AK114">
        <v>0</v>
      </c>
      <c r="AL114">
        <v>33.9</v>
      </c>
      <c r="AM114">
        <v>33.4</v>
      </c>
      <c r="AN114">
        <v>0.5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558.79999999999995</v>
      </c>
      <c r="AW114">
        <v>493.9</v>
      </c>
      <c r="AX114">
        <v>64.900000000000006</v>
      </c>
      <c r="AY114">
        <v>206.4</v>
      </c>
      <c r="AZ114">
        <v>167.2</v>
      </c>
      <c r="BA114">
        <v>19.399999999999999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19.399999999999999</v>
      </c>
      <c r="BJ114">
        <v>0</v>
      </c>
      <c r="BK114">
        <v>0</v>
      </c>
      <c r="BL114">
        <v>0</v>
      </c>
      <c r="BM114">
        <v>0</v>
      </c>
      <c r="BN114">
        <v>996.1</v>
      </c>
      <c r="BO114">
        <v>629.1</v>
      </c>
      <c r="BP114">
        <v>613.29999999999995</v>
      </c>
      <c r="BQ114">
        <v>2238.6</v>
      </c>
      <c r="BR114">
        <v>213.5</v>
      </c>
      <c r="BS114">
        <v>800.6</v>
      </c>
      <c r="BT114">
        <v>79.5</v>
      </c>
      <c r="BU114">
        <v>602.79999999999995</v>
      </c>
      <c r="BV114">
        <v>1482.9</v>
      </c>
      <c r="BW114">
        <v>178.8</v>
      </c>
      <c r="BX114">
        <v>195.6</v>
      </c>
      <c r="BY114">
        <v>549.6</v>
      </c>
      <c r="BZ114">
        <v>10.5</v>
      </c>
      <c r="CA114">
        <v>755.7</v>
      </c>
      <c r="CB114">
        <v>34.700000000000003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719.7</v>
      </c>
      <c r="CT114">
        <v>97.855999999999995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373.6</v>
      </c>
      <c r="DB114">
        <v>305.84399999999999</v>
      </c>
      <c r="DC114">
        <v>67.756</v>
      </c>
      <c r="DD114">
        <v>213.48473341818701</v>
      </c>
      <c r="DE114">
        <v>178.787165888842</v>
      </c>
      <c r="DF114">
        <v>34.6975675293452</v>
      </c>
      <c r="DG114">
        <v>2238.4446612925999</v>
      </c>
      <c r="DH114">
        <v>1482.79724932824</v>
      </c>
      <c r="DI114">
        <v>755.64741196436103</v>
      </c>
      <c r="DJ114">
        <v>558.76129967472798</v>
      </c>
      <c r="DK114">
        <v>493.86585348607002</v>
      </c>
      <c r="DL114">
        <v>64.8954461886579</v>
      </c>
      <c r="DM114">
        <v>373.57341960118799</v>
      </c>
      <c r="DN114">
        <v>305.82213010889501</v>
      </c>
      <c r="DO114">
        <v>67.7512894922924</v>
      </c>
      <c r="DP114">
        <v>33.897609956159002</v>
      </c>
      <c r="DQ114">
        <v>33.397645311837103</v>
      </c>
      <c r="DR114">
        <v>0.49996464432187798</v>
      </c>
      <c r="DS114">
        <v>19.398628199688901</v>
      </c>
      <c r="DT114">
        <v>0</v>
      </c>
      <c r="DU114">
        <v>19.398628199688901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167.188120492151</v>
      </c>
      <c r="EC114">
        <v>99.4368309998586</v>
      </c>
      <c r="ED114">
        <v>206.38529910903699</v>
      </c>
      <c r="EE114">
        <v>572.15833686890096</v>
      </c>
      <c r="EF114">
        <v>995.83030688728604</v>
      </c>
      <c r="EG114">
        <v>97.849288360910805</v>
      </c>
      <c r="EH114">
        <v>27.0499674727761</v>
      </c>
      <c r="EI114">
        <v>-4.6000135198316299</v>
      </c>
      <c r="EJ114">
        <v>-4.5494787116694804</v>
      </c>
      <c r="EK114">
        <v>-5.0534808162147699E-2</v>
      </c>
      <c r="EL114">
        <v>19.414684111319701</v>
      </c>
      <c r="EM114">
        <v>14.9929613447555</v>
      </c>
      <c r="EN114">
        <v>4.4217227665642396</v>
      </c>
      <c r="EO114">
        <v>5.9230319620015699</v>
      </c>
      <c r="EP114">
        <v>6.0792657307702598</v>
      </c>
      <c r="EQ114">
        <v>-0.15623376876867201</v>
      </c>
      <c r="ER114">
        <v>-6.1304079763997397</v>
      </c>
      <c r="ES114">
        <v>-6.5915932444076502</v>
      </c>
      <c r="ET114">
        <v>0.46118526800783899</v>
      </c>
      <c r="EU114">
        <v>-0.34442082895002102</v>
      </c>
      <c r="EV114">
        <v>-0.23932584627324599</v>
      </c>
      <c r="EW114">
        <v>-5.09498267677544E-3</v>
      </c>
      <c r="EX114">
        <v>0</v>
      </c>
      <c r="EY114">
        <v>-0.19768532785888801</v>
      </c>
      <c r="EZ114">
        <v>0</v>
      </c>
      <c r="FA114">
        <v>-2.3708763260121501</v>
      </c>
      <c r="FB114">
        <v>-1.7569987800001501</v>
      </c>
      <c r="FC114">
        <v>-0.61387754601196598</v>
      </c>
      <c r="FD114">
        <v>0</v>
      </c>
      <c r="FE114">
        <v>-0.20533849426758899</v>
      </c>
      <c r="FF114">
        <v>-0.203323122471012</v>
      </c>
      <c r="FG114">
        <v>4.7807613424569496E-3</v>
      </c>
      <c r="FH114">
        <v>-2.1587631337269899</v>
      </c>
      <c r="FI114">
        <v>-1.98856758399647</v>
      </c>
      <c r="FJ114">
        <v>-0.170195549730528</v>
      </c>
      <c r="FK114">
        <v>0.146912259145839</v>
      </c>
      <c r="FL114">
        <v>5.7074481544427097E-2</v>
      </c>
      <c r="FM114">
        <v>8.9837777601413302E-2</v>
      </c>
      <c r="FN114">
        <v>-8.9936135427161297</v>
      </c>
      <c r="FO114">
        <v>-8.0794885041632991</v>
      </c>
      <c r="FP114">
        <v>-0.91412503855279703</v>
      </c>
      <c r="FQ114">
        <v>0</v>
      </c>
      <c r="FR114">
        <v>-0.430515375808256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-0.935212264167264</v>
      </c>
      <c r="GF114">
        <v>-4.5076299776780203E-2</v>
      </c>
      <c r="GG114">
        <v>8.3480270020330802E-2</v>
      </c>
      <c r="GH114">
        <v>-9.0937212224622005E-2</v>
      </c>
      <c r="GI114">
        <v>-0.10818632774784601</v>
      </c>
      <c r="GJ114">
        <v>-8.0174256151685594E-2</v>
      </c>
      <c r="GK114">
        <v>-2.8012071596160801E-2</v>
      </c>
      <c r="GL114">
        <v>0</v>
      </c>
      <c r="GM114">
        <v>-9.0597593460365802E-3</v>
      </c>
      <c r="GN114">
        <v>-9.2779120214016592E-3</v>
      </c>
      <c r="GO114">
        <v>2.18152675365083E-4</v>
      </c>
      <c r="GP114">
        <v>-9.8507312824786405E-2</v>
      </c>
      <c r="GQ114">
        <v>-9.0741057232981107E-2</v>
      </c>
      <c r="GR114">
        <v>-7.7662555918058696E-3</v>
      </c>
      <c r="GS114">
        <v>6.7038072141292699E-3</v>
      </c>
      <c r="GT114">
        <v>2.6043866137841899E-3</v>
      </c>
      <c r="GU114">
        <v>4.0994206003451203E-3</v>
      </c>
      <c r="GV114">
        <v>-0.41039088023893</v>
      </c>
      <c r="GW114">
        <v>-0.36867810511930599</v>
      </c>
      <c r="GX114">
        <v>-4.1712775119624797E-2</v>
      </c>
      <c r="GY114">
        <v>0</v>
      </c>
      <c r="GZ114">
        <v>-1.9645005113371399E-2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-7.4569422042911997E-3</v>
      </c>
      <c r="HH114">
        <v>-0.94266920637155505</v>
      </c>
      <c r="HI114">
        <v>-3.7619357572489E-2</v>
      </c>
      <c r="HJ114">
        <v>-0.403687073024801</v>
      </c>
      <c r="HK114">
        <v>-0.23539840503204101</v>
      </c>
      <c r="HL114">
        <v>-1.61937404200089</v>
      </c>
      <c r="HM114">
        <v>-0.97697163282399102</v>
      </c>
      <c r="HN114">
        <v>124.89925583368699</v>
      </c>
      <c r="HO114">
        <v>697.05759270258795</v>
      </c>
      <c r="HP114">
        <v>870.93105105359905</v>
      </c>
      <c r="HQ114">
        <v>2451.9293947107899</v>
      </c>
      <c r="HR114">
        <v>985.63095743176405</v>
      </c>
    </row>
    <row r="115" spans="1:226" x14ac:dyDescent="0.35">
      <c r="A115" t="s">
        <v>340</v>
      </c>
      <c r="B115" t="s">
        <v>227</v>
      </c>
      <c r="C115">
        <v>8969.7000000000007</v>
      </c>
      <c r="D115">
        <v>0</v>
      </c>
      <c r="E115">
        <v>12821.3</v>
      </c>
      <c r="F115">
        <v>9.2571455560190898E-3</v>
      </c>
      <c r="G115">
        <v>69.963999999999999</v>
      </c>
      <c r="H115">
        <v>2.5937549259849001E-3</v>
      </c>
      <c r="I115">
        <v>12658.1</v>
      </c>
      <c r="J115">
        <v>1.0416999265621601E-2</v>
      </c>
      <c r="K115">
        <v>5832.6</v>
      </c>
      <c r="L115">
        <v>8233.5</v>
      </c>
      <c r="M115">
        <v>70.843000000000004</v>
      </c>
      <c r="N115">
        <v>1.8100827264371201E-3</v>
      </c>
      <c r="O115">
        <v>162.53333333333299</v>
      </c>
      <c r="P115">
        <v>-1</v>
      </c>
      <c r="Q115">
        <v>0</v>
      </c>
      <c r="R115">
        <v>1603.7</v>
      </c>
      <c r="S115">
        <v>587.1</v>
      </c>
      <c r="T115">
        <v>901.9</v>
      </c>
      <c r="U115">
        <v>65.099000000000004</v>
      </c>
      <c r="V115">
        <v>6.4469249559382397E-3</v>
      </c>
      <c r="W115">
        <v>1016.6</v>
      </c>
      <c r="X115">
        <v>55.813000000000002</v>
      </c>
      <c r="Y115">
        <v>55.405000000000001</v>
      </c>
      <c r="Z115">
        <v>5.3164465089272604E-3</v>
      </c>
      <c r="AA115">
        <v>57.552</v>
      </c>
      <c r="AB115">
        <v>6.0851574317144497E-4</v>
      </c>
      <c r="AC115">
        <v>1821.7</v>
      </c>
      <c r="AD115">
        <v>4.4270880198680196E-3</v>
      </c>
      <c r="AE115">
        <v>106.28700000000001</v>
      </c>
      <c r="AF115">
        <v>101.608</v>
      </c>
      <c r="AG115">
        <v>197</v>
      </c>
      <c r="AH115">
        <v>27.335999999999999</v>
      </c>
      <c r="AI115">
        <v>0</v>
      </c>
      <c r="AJ115">
        <v>0</v>
      </c>
      <c r="AK115">
        <v>0</v>
      </c>
      <c r="AL115">
        <v>35.1</v>
      </c>
      <c r="AM115">
        <v>34.6</v>
      </c>
      <c r="AN115">
        <v>0.5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561.4</v>
      </c>
      <c r="AW115">
        <v>496.1</v>
      </c>
      <c r="AX115">
        <v>65.3</v>
      </c>
      <c r="AY115">
        <v>205.3</v>
      </c>
      <c r="AZ115">
        <v>170</v>
      </c>
      <c r="BA115">
        <v>19.3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19.3</v>
      </c>
      <c r="BJ115">
        <v>0</v>
      </c>
      <c r="BK115">
        <v>0</v>
      </c>
      <c r="BL115">
        <v>0</v>
      </c>
      <c r="BM115">
        <v>0</v>
      </c>
      <c r="BN115">
        <v>1022.4</v>
      </c>
      <c r="BO115">
        <v>635.5</v>
      </c>
      <c r="BP115">
        <v>622.79999999999995</v>
      </c>
      <c r="BQ115">
        <v>2280.6</v>
      </c>
      <c r="BR115">
        <v>209.9</v>
      </c>
      <c r="BS115">
        <v>820.9</v>
      </c>
      <c r="BT115">
        <v>80.099999999999994</v>
      </c>
      <c r="BU115">
        <v>612.29999999999995</v>
      </c>
      <c r="BV115">
        <v>1513.3</v>
      </c>
      <c r="BW115">
        <v>175.4</v>
      </c>
      <c r="BX115">
        <v>201.4</v>
      </c>
      <c r="BY115">
        <v>555.4</v>
      </c>
      <c r="BZ115">
        <v>10.5</v>
      </c>
      <c r="CA115">
        <v>767.3</v>
      </c>
      <c r="CB115">
        <v>34.5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720.7</v>
      </c>
      <c r="CT115">
        <v>95.391999999999996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375.3</v>
      </c>
      <c r="DB115">
        <v>306.90800000000002</v>
      </c>
      <c r="DC115">
        <v>68.391999999999996</v>
      </c>
      <c r="DD115">
        <v>209.513547337906</v>
      </c>
      <c r="DE115">
        <v>175.076357208513</v>
      </c>
      <c r="DF115">
        <v>34.437190129392597</v>
      </c>
      <c r="DG115">
        <v>2276.5479488085998</v>
      </c>
      <c r="DH115">
        <v>1510.6158283249699</v>
      </c>
      <c r="DI115">
        <v>765.93212048363102</v>
      </c>
      <c r="DJ115">
        <v>560.38852577246701</v>
      </c>
      <c r="DK115">
        <v>495.20600014141303</v>
      </c>
      <c r="DL115">
        <v>65.182525631054204</v>
      </c>
      <c r="DM115">
        <v>374.62375309340302</v>
      </c>
      <c r="DN115">
        <v>306.35439705861597</v>
      </c>
      <c r="DO115">
        <v>68.269356034787506</v>
      </c>
      <c r="DP115">
        <v>35.038638195573803</v>
      </c>
      <c r="DQ115">
        <v>34.539543236937</v>
      </c>
      <c r="DR115">
        <v>0.49909495863678099</v>
      </c>
      <c r="DS115">
        <v>19.264884395107099</v>
      </c>
      <c r="DT115">
        <v>0</v>
      </c>
      <c r="DU115">
        <v>19.264884395107099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169.69735416814001</v>
      </c>
      <c r="EC115">
        <v>101.42799813335201</v>
      </c>
      <c r="ED115">
        <v>204.92639892526299</v>
      </c>
      <c r="EE115">
        <v>586.06427066393303</v>
      </c>
      <c r="EF115">
        <v>1014.79733861274</v>
      </c>
      <c r="EG115">
        <v>95.2148725447218</v>
      </c>
      <c r="EH115">
        <v>27.287033642084399</v>
      </c>
      <c r="EI115">
        <v>-6.21048200530453</v>
      </c>
      <c r="EJ115">
        <v>-5.5862022601800998</v>
      </c>
      <c r="EK115">
        <v>-0.62427974512443996</v>
      </c>
      <c r="EL115">
        <v>14.6284542525768</v>
      </c>
      <c r="EM115">
        <v>12.268460113976101</v>
      </c>
      <c r="EN115">
        <v>2.3599941386011101</v>
      </c>
      <c r="EO115">
        <v>-4.2324934171623498</v>
      </c>
      <c r="EP115">
        <v>-3.83895579587778</v>
      </c>
      <c r="EQ115">
        <v>-0.39353762128460801</v>
      </c>
      <c r="ER115">
        <v>-2.8680378322331399</v>
      </c>
      <c r="ES115">
        <v>-2.6755796647791499</v>
      </c>
      <c r="ET115">
        <v>-0.192458167453921</v>
      </c>
      <c r="EU115">
        <v>0.78672462866841597</v>
      </c>
      <c r="EV115">
        <v>0.79161546146524098</v>
      </c>
      <c r="EW115">
        <v>-6.1135409960293404E-3</v>
      </c>
      <c r="EX115">
        <v>0</v>
      </c>
      <c r="EY115">
        <v>-0.33720539064593802</v>
      </c>
      <c r="EZ115">
        <v>0</v>
      </c>
      <c r="FA115">
        <v>-2.0328430745033002</v>
      </c>
      <c r="FB115">
        <v>-1.56727258902128</v>
      </c>
      <c r="FC115">
        <v>-0.465570485482031</v>
      </c>
      <c r="FD115">
        <v>0</v>
      </c>
      <c r="FE115">
        <v>-0.141880122056675</v>
      </c>
      <c r="FF115">
        <v>-0.14211255207696799</v>
      </c>
      <c r="FG115">
        <v>5.3705052485258599E-3</v>
      </c>
      <c r="FH115">
        <v>-2.00260358620113</v>
      </c>
      <c r="FI115">
        <v>-2.1730076564771701</v>
      </c>
      <c r="FJ115">
        <v>0.17040407027603999</v>
      </c>
      <c r="FK115">
        <v>0.16222725269949001</v>
      </c>
      <c r="FL115">
        <v>0.105142192585336</v>
      </c>
      <c r="FM115">
        <v>5.70850601141542E-2</v>
      </c>
      <c r="FN115">
        <v>-8.0860633265652897</v>
      </c>
      <c r="FO115">
        <v>-7.03226903887247</v>
      </c>
      <c r="FP115">
        <v>-1.0537942876928601</v>
      </c>
      <c r="FQ115">
        <v>0</v>
      </c>
      <c r="FR115">
        <v>-0.38616901630655098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0.23686742504588901</v>
      </c>
      <c r="GF115">
        <v>0.26692712896322202</v>
      </c>
      <c r="GG115">
        <v>-0.18061747339826401</v>
      </c>
      <c r="GH115">
        <v>-6.4342105759297296E-4</v>
      </c>
      <c r="GI115">
        <v>-9.1708930220642304E-2</v>
      </c>
      <c r="GJ115">
        <v>-7.0705355620426596E-2</v>
      </c>
      <c r="GK115">
        <v>-2.1003574600215701E-2</v>
      </c>
      <c r="GL115">
        <v>0</v>
      </c>
      <c r="GM115">
        <v>-6.1689300999691801E-3</v>
      </c>
      <c r="GN115">
        <v>-6.4112130864249798E-3</v>
      </c>
      <c r="GO115">
        <v>2.4228298645579901E-4</v>
      </c>
      <c r="GP115">
        <v>-9.0344717135335401E-2</v>
      </c>
      <c r="GQ115">
        <v>-9.8032263304671102E-2</v>
      </c>
      <c r="GR115">
        <v>7.6875461693358101E-3</v>
      </c>
      <c r="GS115">
        <v>7.3186602469741098E-3</v>
      </c>
      <c r="GT115">
        <v>4.7433459689995398E-3</v>
      </c>
      <c r="GU115">
        <v>2.5753142779745899E-3</v>
      </c>
      <c r="GV115">
        <v>-0.36479166871100599</v>
      </c>
      <c r="GW115">
        <v>-0.31725118316686302</v>
      </c>
      <c r="GX115">
        <v>-4.7540485544142801E-2</v>
      </c>
      <c r="GY115">
        <v>0</v>
      </c>
      <c r="GZ115">
        <v>-1.7421486101914001E-2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-0.181260894455857</v>
      </c>
      <c r="HH115">
        <v>5.5606530590032503E-2</v>
      </c>
      <c r="HI115">
        <v>0.44818802341907799</v>
      </c>
      <c r="HJ115">
        <v>-0.35747300846403202</v>
      </c>
      <c r="HK115">
        <v>-0.205644063557861</v>
      </c>
      <c r="HL115">
        <v>-5.9322518012781301E-2</v>
      </c>
      <c r="HM115">
        <v>-0.88641389459434505</v>
      </c>
      <c r="HN115">
        <v>122.501906186806</v>
      </c>
      <c r="HO115">
        <v>708.566176850739</v>
      </c>
      <c r="HP115">
        <v>892.29543242593502</v>
      </c>
      <c r="HQ115">
        <v>2486.0614961464998</v>
      </c>
      <c r="HR115">
        <v>989.31580145655096</v>
      </c>
    </row>
    <row r="116" spans="1:226" x14ac:dyDescent="0.35">
      <c r="A116" t="s">
        <v>341</v>
      </c>
      <c r="B116" t="s">
        <v>227</v>
      </c>
      <c r="C116">
        <v>9121.1</v>
      </c>
      <c r="D116">
        <v>0</v>
      </c>
      <c r="E116">
        <v>12982.8</v>
      </c>
      <c r="F116">
        <v>1.25962265916872E-2</v>
      </c>
      <c r="G116">
        <v>70.234999999999999</v>
      </c>
      <c r="H116">
        <v>3.8734206163169001E-3</v>
      </c>
      <c r="I116">
        <v>12792.1</v>
      </c>
      <c r="J116">
        <v>1.058610691968E-2</v>
      </c>
      <c r="K116">
        <v>5926.8</v>
      </c>
      <c r="L116">
        <v>8340.7999999999993</v>
      </c>
      <c r="M116">
        <v>71.061999999999998</v>
      </c>
      <c r="N116">
        <v>3.0913428285079801E-3</v>
      </c>
      <c r="O116">
        <v>163.36666666666699</v>
      </c>
      <c r="P116">
        <v>-1</v>
      </c>
      <c r="Q116">
        <v>0</v>
      </c>
      <c r="R116">
        <v>1627.3</v>
      </c>
      <c r="S116">
        <v>588.6</v>
      </c>
      <c r="T116">
        <v>898.4</v>
      </c>
      <c r="U116">
        <v>65.524000000000001</v>
      </c>
      <c r="V116">
        <v>6.5285181031966601E-3</v>
      </c>
      <c r="W116">
        <v>1038.5999999999999</v>
      </c>
      <c r="X116">
        <v>56.231000000000002</v>
      </c>
      <c r="Y116">
        <v>55.837000000000003</v>
      </c>
      <c r="Z116">
        <v>7.7971302229040704E-3</v>
      </c>
      <c r="AA116">
        <v>57.908000000000001</v>
      </c>
      <c r="AB116">
        <v>6.1857103141507198E-3</v>
      </c>
      <c r="AC116">
        <v>1847.3</v>
      </c>
      <c r="AD116">
        <v>7.4892946087827799E-3</v>
      </c>
      <c r="AE116">
        <v>106.646</v>
      </c>
      <c r="AF116">
        <v>102.26</v>
      </c>
      <c r="AG116">
        <v>201.8</v>
      </c>
      <c r="AH116">
        <v>29.103999999999999</v>
      </c>
      <c r="AI116">
        <v>0</v>
      </c>
      <c r="AJ116">
        <v>0</v>
      </c>
      <c r="AK116">
        <v>0</v>
      </c>
      <c r="AL116">
        <v>36.700000000000003</v>
      </c>
      <c r="AM116">
        <v>36.299999999999997</v>
      </c>
      <c r="AN116">
        <v>0.4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564</v>
      </c>
      <c r="AW116">
        <v>498.2</v>
      </c>
      <c r="AX116">
        <v>65.8</v>
      </c>
      <c r="AY116">
        <v>205</v>
      </c>
      <c r="AZ116">
        <v>168.1</v>
      </c>
      <c r="BA116">
        <v>20.3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20.3</v>
      </c>
      <c r="BJ116">
        <v>0</v>
      </c>
      <c r="BK116">
        <v>0</v>
      </c>
      <c r="BL116">
        <v>0</v>
      </c>
      <c r="BM116">
        <v>0</v>
      </c>
      <c r="BN116">
        <v>1043.2</v>
      </c>
      <c r="BO116">
        <v>643</v>
      </c>
      <c r="BP116">
        <v>632.6</v>
      </c>
      <c r="BQ116">
        <v>2318.8000000000002</v>
      </c>
      <c r="BR116">
        <v>215.8</v>
      </c>
      <c r="BS116">
        <v>841.6</v>
      </c>
      <c r="BT116">
        <v>81.5</v>
      </c>
      <c r="BU116">
        <v>622.20000000000005</v>
      </c>
      <c r="BV116">
        <v>1545.3</v>
      </c>
      <c r="BW116">
        <v>180.1</v>
      </c>
      <c r="BX116">
        <v>201.6</v>
      </c>
      <c r="BY116">
        <v>561.6</v>
      </c>
      <c r="BZ116">
        <v>10.3</v>
      </c>
      <c r="CA116">
        <v>773.5</v>
      </c>
      <c r="CB116">
        <v>35.700000000000003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723.5</v>
      </c>
      <c r="CT116">
        <v>99.54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373.1</v>
      </c>
      <c r="DB116">
        <v>307.26</v>
      </c>
      <c r="DC116">
        <v>65.84</v>
      </c>
      <c r="DD116">
        <v>215.15112714029601</v>
      </c>
      <c r="DE116">
        <v>179.55777846788001</v>
      </c>
      <c r="DF116">
        <v>35.593348672416496</v>
      </c>
      <c r="DG116">
        <v>2311.7498835453098</v>
      </c>
      <c r="DH116">
        <v>1540.6218708976201</v>
      </c>
      <c r="DI116">
        <v>771.12801264768598</v>
      </c>
      <c r="DJ116">
        <v>562.26452013607604</v>
      </c>
      <c r="DK116">
        <v>496.66638482277699</v>
      </c>
      <c r="DL116">
        <v>65.5981353132984</v>
      </c>
      <c r="DM116">
        <v>371.93981903646102</v>
      </c>
      <c r="DN116">
        <v>306.31124215518798</v>
      </c>
      <c r="DO116">
        <v>65.628576881272707</v>
      </c>
      <c r="DP116">
        <v>36.591493866719397</v>
      </c>
      <c r="DQ116">
        <v>36.193039538133597</v>
      </c>
      <c r="DR116">
        <v>0.39845432858574598</v>
      </c>
      <c r="DS116">
        <v>20.240337083409798</v>
      </c>
      <c r="DT116">
        <v>0</v>
      </c>
      <c r="DU116">
        <v>20.240337083409798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167.57447171915399</v>
      </c>
      <c r="EC116">
        <v>101.945894837881</v>
      </c>
      <c r="ED116">
        <v>204.365347317307</v>
      </c>
      <c r="EE116">
        <v>586.78507262538301</v>
      </c>
      <c r="EF116">
        <v>1035.45734088054</v>
      </c>
      <c r="EG116">
        <v>99.245110624903006</v>
      </c>
      <c r="EH116">
        <v>29.0194950524399</v>
      </c>
      <c r="EI116">
        <v>3.02910329785536</v>
      </c>
      <c r="EJ116">
        <v>2.3009753141678302</v>
      </c>
      <c r="EK116">
        <v>0.72812798368752096</v>
      </c>
      <c r="EL116">
        <v>7.0072081042826504</v>
      </c>
      <c r="EM116">
        <v>11.301915296067399</v>
      </c>
      <c r="EN116">
        <v>-4.2947071917845996</v>
      </c>
      <c r="EO116">
        <v>-5.0785202886328298</v>
      </c>
      <c r="EP116">
        <v>-4.6853828200760903</v>
      </c>
      <c r="EQ116">
        <v>-0.39313746855667397</v>
      </c>
      <c r="ER116">
        <v>-7.3331468904949597</v>
      </c>
      <c r="ES116">
        <v>-3.8457187473168801</v>
      </c>
      <c r="ET116">
        <v>-3.48742814317808</v>
      </c>
      <c r="EU116">
        <v>1.32128925881342</v>
      </c>
      <c r="EV116">
        <v>1.2267602387126899</v>
      </c>
      <c r="EW116">
        <v>-0.106838724874094</v>
      </c>
      <c r="EX116">
        <v>0</v>
      </c>
      <c r="EY116">
        <v>0.73602521985997205</v>
      </c>
      <c r="EZ116">
        <v>0</v>
      </c>
      <c r="FA116">
        <v>-1.9759226264170799</v>
      </c>
      <c r="FB116">
        <v>-1.59816155515013</v>
      </c>
      <c r="FC116">
        <v>-0.37776107126694403</v>
      </c>
      <c r="FD116">
        <v>0</v>
      </c>
      <c r="FE116">
        <v>-6.7730410064098703E-2</v>
      </c>
      <c r="FF116">
        <v>-7.3752277373603306E-2</v>
      </c>
      <c r="FG116">
        <v>6.3160085205357999E-5</v>
      </c>
      <c r="FH116">
        <v>-3.8853765850743698</v>
      </c>
      <c r="FI116">
        <v>-2.97175713590409</v>
      </c>
      <c r="FJ116">
        <v>-0.91361944917027105</v>
      </c>
      <c r="FK116">
        <v>0.214900595244508</v>
      </c>
      <c r="FL116">
        <v>0.173349808145419</v>
      </c>
      <c r="FM116">
        <v>4.1550787099090103E-2</v>
      </c>
      <c r="FN116">
        <v>-8.2642452197415697</v>
      </c>
      <c r="FO116">
        <v>-7.8894528862415596</v>
      </c>
      <c r="FP116">
        <v>-0.37479233350007501</v>
      </c>
      <c r="FQ116">
        <v>0</v>
      </c>
      <c r="FR116">
        <v>-1.8294035391260101E-2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-0.38119430308398</v>
      </c>
      <c r="GF116">
        <v>0.16163514080358299</v>
      </c>
      <c r="GG116">
        <v>0.10677664771373099</v>
      </c>
      <c r="GH116">
        <v>5.8397743696935497E-2</v>
      </c>
      <c r="GI116">
        <v>-8.81154387066269E-2</v>
      </c>
      <c r="GJ116">
        <v>-7.1269342571106495E-2</v>
      </c>
      <c r="GK116">
        <v>-1.6846096135520398E-2</v>
      </c>
      <c r="GL116">
        <v>0</v>
      </c>
      <c r="GM116">
        <v>-3.2861352013288298E-3</v>
      </c>
      <c r="GN116">
        <v>-3.2889517987715702E-3</v>
      </c>
      <c r="GO116">
        <v>2.8165974427397999E-6</v>
      </c>
      <c r="GP116">
        <v>-0.173266735122663</v>
      </c>
      <c r="GQ116">
        <v>-0.13252425993752701</v>
      </c>
      <c r="GR116">
        <v>-4.0742475185135303E-2</v>
      </c>
      <c r="GS116">
        <v>9.5834016854302005E-3</v>
      </c>
      <c r="GT116">
        <v>7.7304618056531996E-3</v>
      </c>
      <c r="GU116">
        <v>1.8529398797770299E-3</v>
      </c>
      <c r="GV116">
        <v>-0.36854054069775499</v>
      </c>
      <c r="GW116">
        <v>-0.35182683417468003</v>
      </c>
      <c r="GX116">
        <v>-1.6713706523075401E-2</v>
      </c>
      <c r="GY116">
        <v>0</v>
      </c>
      <c r="GZ116">
        <v>-8.1581481615929801E-4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0.165174391410667</v>
      </c>
      <c r="HH116">
        <v>-0.216019911673313</v>
      </c>
      <c r="HI116">
        <v>-3.5392506070836302E-3</v>
      </c>
      <c r="HJ116">
        <v>-0.35895713901232501</v>
      </c>
      <c r="HK116">
        <v>-0.265484123846777</v>
      </c>
      <c r="HL116">
        <v>-0.84400042513949902</v>
      </c>
      <c r="HM116">
        <v>-0.85516562342298996</v>
      </c>
      <c r="HN116">
        <v>128.26460567734301</v>
      </c>
      <c r="HO116">
        <v>715.04967830272597</v>
      </c>
      <c r="HP116">
        <v>907.19273520319598</v>
      </c>
      <c r="HQ116">
        <v>2526.9010106855999</v>
      </c>
      <c r="HR116">
        <v>991.03617012266602</v>
      </c>
    </row>
    <row r="117" spans="1:226" x14ac:dyDescent="0.35">
      <c r="A117" t="s">
        <v>342</v>
      </c>
      <c r="B117" t="s">
        <v>227</v>
      </c>
      <c r="C117">
        <v>9294</v>
      </c>
      <c r="D117">
        <v>0</v>
      </c>
      <c r="E117">
        <v>13191.7</v>
      </c>
      <c r="F117">
        <v>1.6090519764611701E-2</v>
      </c>
      <c r="G117">
        <v>70.424000000000007</v>
      </c>
      <c r="H117">
        <v>2.6909660425715699E-3</v>
      </c>
      <c r="I117">
        <v>12929.7</v>
      </c>
      <c r="J117">
        <v>1.07566388630482E-2</v>
      </c>
      <c r="K117">
        <v>6028.2</v>
      </c>
      <c r="L117">
        <v>8461.2999999999993</v>
      </c>
      <c r="M117">
        <v>71.248999999999995</v>
      </c>
      <c r="N117">
        <v>2.6315048830598499E-3</v>
      </c>
      <c r="O117">
        <v>164.13333333333301</v>
      </c>
      <c r="P117">
        <v>-1</v>
      </c>
      <c r="Q117">
        <v>0</v>
      </c>
      <c r="R117">
        <v>1647.5</v>
      </c>
      <c r="S117">
        <v>594.20000000000005</v>
      </c>
      <c r="T117">
        <v>904</v>
      </c>
      <c r="U117">
        <v>65.734999999999999</v>
      </c>
      <c r="V117">
        <v>3.2201941273426499E-3</v>
      </c>
      <c r="W117">
        <v>1053.2</v>
      </c>
      <c r="X117">
        <v>56.701000000000001</v>
      </c>
      <c r="Y117">
        <v>56.34</v>
      </c>
      <c r="Z117">
        <v>9.0083636298512494E-3</v>
      </c>
      <c r="AA117">
        <v>58.234000000000002</v>
      </c>
      <c r="AB117">
        <v>5.6296193962837001E-3</v>
      </c>
      <c r="AC117">
        <v>1857.8</v>
      </c>
      <c r="AD117">
        <v>8.3583788301826393E-3</v>
      </c>
      <c r="AE117">
        <v>110.762</v>
      </c>
      <c r="AF117">
        <v>103.952</v>
      </c>
      <c r="AG117">
        <v>207</v>
      </c>
      <c r="AH117">
        <v>31.231999999999999</v>
      </c>
      <c r="AI117">
        <v>0</v>
      </c>
      <c r="AJ117">
        <v>0</v>
      </c>
      <c r="AK117">
        <v>0</v>
      </c>
      <c r="AL117">
        <v>39.799999999999997</v>
      </c>
      <c r="AM117">
        <v>39.4</v>
      </c>
      <c r="AN117">
        <v>0.4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565.70000000000005</v>
      </c>
      <c r="AW117">
        <v>499.4</v>
      </c>
      <c r="AX117">
        <v>66.3</v>
      </c>
      <c r="AY117">
        <v>205.5</v>
      </c>
      <c r="AZ117">
        <v>175.4</v>
      </c>
      <c r="BA117">
        <v>19.8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19.8</v>
      </c>
      <c r="BJ117">
        <v>0</v>
      </c>
      <c r="BK117">
        <v>0</v>
      </c>
      <c r="BL117">
        <v>0</v>
      </c>
      <c r="BM117">
        <v>0</v>
      </c>
      <c r="BN117">
        <v>1068</v>
      </c>
      <c r="BO117">
        <v>650.29999999999995</v>
      </c>
      <c r="BP117">
        <v>642.4</v>
      </c>
      <c r="BQ117">
        <v>2360.6</v>
      </c>
      <c r="BR117">
        <v>211.2</v>
      </c>
      <c r="BS117">
        <v>861.7</v>
      </c>
      <c r="BT117">
        <v>81.7</v>
      </c>
      <c r="BU117">
        <v>632.20000000000005</v>
      </c>
      <c r="BV117">
        <v>1575.6</v>
      </c>
      <c r="BW117">
        <v>176.4</v>
      </c>
      <c r="BX117">
        <v>206.3</v>
      </c>
      <c r="BY117">
        <v>568.6</v>
      </c>
      <c r="BZ117">
        <v>10.1</v>
      </c>
      <c r="CA117">
        <v>785</v>
      </c>
      <c r="CB117">
        <v>34.799999999999997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724.7</v>
      </c>
      <c r="CT117">
        <v>103.048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380.9</v>
      </c>
      <c r="DB117">
        <v>309.452</v>
      </c>
      <c r="DC117">
        <v>71.447999999999993</v>
      </c>
      <c r="DD117">
        <v>210.63212124623601</v>
      </c>
      <c r="DE117">
        <v>175.92606597056101</v>
      </c>
      <c r="DF117">
        <v>34.7060552756748</v>
      </c>
      <c r="DG117">
        <v>2354.4980664771601</v>
      </c>
      <c r="DH117">
        <v>1571.53353550421</v>
      </c>
      <c r="DI117">
        <v>782.96453097295296</v>
      </c>
      <c r="DJ117">
        <v>564.21583124595395</v>
      </c>
      <c r="DK117">
        <v>498.08898426726</v>
      </c>
      <c r="DL117">
        <v>66.126846978694601</v>
      </c>
      <c r="DM117">
        <v>379.91818552812998</v>
      </c>
      <c r="DN117">
        <v>308.64344380963098</v>
      </c>
      <c r="DO117">
        <v>71.2747417184993</v>
      </c>
      <c r="DP117">
        <v>39.703423770791701</v>
      </c>
      <c r="DQ117">
        <v>39.304476372744901</v>
      </c>
      <c r="DR117">
        <v>0.39894739804677598</v>
      </c>
      <c r="DS117">
        <v>19.7465804508739</v>
      </c>
      <c r="DT117">
        <v>0</v>
      </c>
      <c r="DU117">
        <v>19.7465804508739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174.95764402915799</v>
      </c>
      <c r="EC117">
        <v>103.68290231065799</v>
      </c>
      <c r="ED117">
        <v>204.96054149897299</v>
      </c>
      <c r="EE117">
        <v>592.651096225831</v>
      </c>
      <c r="EF117">
        <v>1050.4669190284501</v>
      </c>
      <c r="EG117">
        <v>102.78606000393999</v>
      </c>
      <c r="EH117">
        <v>31.155412681883401</v>
      </c>
      <c r="EI117">
        <v>-7.4891614204101398</v>
      </c>
      <c r="EJ117">
        <v>-6.1112046886740599</v>
      </c>
      <c r="EK117">
        <v>-1.3779567317360599</v>
      </c>
      <c r="EL117">
        <v>10.7555722815246</v>
      </c>
      <c r="EM117">
        <v>9.6113014691391108</v>
      </c>
      <c r="EN117">
        <v>1.1442708123854599</v>
      </c>
      <c r="EO117">
        <v>-5.8509130728049303</v>
      </c>
      <c r="EP117">
        <v>-5.46997321431098</v>
      </c>
      <c r="EQ117">
        <v>-0.38093985849394602</v>
      </c>
      <c r="ER117">
        <v>2.8048835683270599</v>
      </c>
      <c r="ES117">
        <v>-1.9216410474291501</v>
      </c>
      <c r="ET117">
        <v>4.7265246157562597</v>
      </c>
      <c r="EU117">
        <v>2.6073163101432302</v>
      </c>
      <c r="EV117">
        <v>2.6140103820162799</v>
      </c>
      <c r="EW117">
        <v>-5.3552574984432298E-3</v>
      </c>
      <c r="EX117">
        <v>0</v>
      </c>
      <c r="EY117">
        <v>-0.77177931804599398</v>
      </c>
      <c r="EZ117">
        <v>0</v>
      </c>
      <c r="FA117">
        <v>-2.0787513337346701</v>
      </c>
      <c r="FB117">
        <v>-1.7808853723862801</v>
      </c>
      <c r="FC117">
        <v>-0.29786596134837701</v>
      </c>
      <c r="FD117">
        <v>0</v>
      </c>
      <c r="FE117">
        <v>5.8324456273974E-2</v>
      </c>
      <c r="FF117">
        <v>5.4004199530312297E-2</v>
      </c>
      <c r="FG117">
        <v>-4.35195797066521E-4</v>
      </c>
      <c r="FH117">
        <v>-3.0435095544301798</v>
      </c>
      <c r="FI117">
        <v>-3.38276985838489</v>
      </c>
      <c r="FJ117">
        <v>0.33926030395472301</v>
      </c>
      <c r="FK117">
        <v>0.26288114901211701</v>
      </c>
      <c r="FL117">
        <v>0.22069984247042501</v>
      </c>
      <c r="FM117">
        <v>4.2181306541691603E-2</v>
      </c>
      <c r="FN117">
        <v>-8.1423552181096994</v>
      </c>
      <c r="FO117">
        <v>-7.8394864540364297</v>
      </c>
      <c r="FP117">
        <v>-0.30286876407332097</v>
      </c>
      <c r="FQ117">
        <v>0</v>
      </c>
      <c r="FR117">
        <v>-0.12705496674807501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-0.115195048761403</v>
      </c>
      <c r="GF117">
        <v>-0.23036069667866699</v>
      </c>
      <c r="GG117">
        <v>6.7561660407485305E-2</v>
      </c>
      <c r="GH117">
        <v>7.24076850213419E-2</v>
      </c>
      <c r="GI117">
        <v>-9.1162308657274205E-2</v>
      </c>
      <c r="GJ117">
        <v>-7.8099587654396202E-2</v>
      </c>
      <c r="GK117">
        <v>-1.3062721002877999E-2</v>
      </c>
      <c r="GL117">
        <v>0</v>
      </c>
      <c r="GM117">
        <v>2.3492343569633399E-3</v>
      </c>
      <c r="GN117">
        <v>2.3683195899754299E-3</v>
      </c>
      <c r="GO117">
        <v>-1.9085233012093799E-5</v>
      </c>
      <c r="GP117">
        <v>-0.133471162663722</v>
      </c>
      <c r="GQ117">
        <v>-0.14834920605562399</v>
      </c>
      <c r="GR117">
        <v>1.48780433919033E-2</v>
      </c>
      <c r="GS117">
        <v>1.1528484459642699E-2</v>
      </c>
      <c r="GT117">
        <v>9.6786502711482293E-3</v>
      </c>
      <c r="GU117">
        <v>1.84983418849444E-3</v>
      </c>
      <c r="GV117">
        <v>-0.35707777430835103</v>
      </c>
      <c r="GW117">
        <v>-0.343795658595408</v>
      </c>
      <c r="GX117">
        <v>-1.3282115712943399E-2</v>
      </c>
      <c r="GY117">
        <v>0</v>
      </c>
      <c r="GZ117">
        <v>-5.5719142098244901E-3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0.139969345428827</v>
      </c>
      <c r="HH117">
        <v>2.4774296667424402E-2</v>
      </c>
      <c r="HI117">
        <v>-0.37033004210749398</v>
      </c>
      <c r="HJ117">
        <v>-0.34554928984870797</v>
      </c>
      <c r="HK117">
        <v>-0.22785615117385599</v>
      </c>
      <c r="HL117">
        <v>-0.91896118646263403</v>
      </c>
      <c r="HM117">
        <v>-0.86041454290395103</v>
      </c>
      <c r="HN117">
        <v>133.94147268582401</v>
      </c>
      <c r="HO117">
        <v>726.59256891165501</v>
      </c>
      <c r="HP117">
        <v>916.52544634263097</v>
      </c>
      <c r="HQ117">
        <v>2565.1301877234</v>
      </c>
      <c r="HR117">
        <v>1003.5840209957501</v>
      </c>
    </row>
    <row r="118" spans="1:226" x14ac:dyDescent="0.35">
      <c r="A118" t="s">
        <v>343</v>
      </c>
      <c r="B118" t="s">
        <v>227</v>
      </c>
      <c r="C118">
        <v>9411.7000000000007</v>
      </c>
      <c r="D118">
        <v>0</v>
      </c>
      <c r="E118">
        <v>13315.6</v>
      </c>
      <c r="F118">
        <v>9.3922693815049509E-3</v>
      </c>
      <c r="G118">
        <v>70.614999999999995</v>
      </c>
      <c r="H118">
        <v>2.7121435874131201E-3</v>
      </c>
      <c r="I118">
        <v>13070.9</v>
      </c>
      <c r="J118">
        <v>1.0920593671933401E-2</v>
      </c>
      <c r="K118">
        <v>6102</v>
      </c>
      <c r="L118">
        <v>8548.2000000000007</v>
      </c>
      <c r="M118">
        <v>71.39</v>
      </c>
      <c r="N118">
        <v>1.9789751435108599E-3</v>
      </c>
      <c r="O118">
        <v>164.73333333333301</v>
      </c>
      <c r="P118">
        <v>-1</v>
      </c>
      <c r="Q118">
        <v>0</v>
      </c>
      <c r="R118">
        <v>1669.1</v>
      </c>
      <c r="S118">
        <v>595.1</v>
      </c>
      <c r="T118">
        <v>902.6</v>
      </c>
      <c r="U118">
        <v>65.947000000000003</v>
      </c>
      <c r="V118">
        <v>3.2250703582565902E-3</v>
      </c>
      <c r="W118">
        <v>1074</v>
      </c>
      <c r="X118">
        <v>57.134999999999998</v>
      </c>
      <c r="Y118">
        <v>56.820999999999998</v>
      </c>
      <c r="Z118">
        <v>8.5374511892082304E-3</v>
      </c>
      <c r="AA118">
        <v>58.468000000000004</v>
      </c>
      <c r="AB118">
        <v>4.0182711130953798E-3</v>
      </c>
      <c r="AC118">
        <v>1880</v>
      </c>
      <c r="AD118">
        <v>7.6541859931922298E-3</v>
      </c>
      <c r="AE118">
        <v>114.027</v>
      </c>
      <c r="AF118">
        <v>107.1</v>
      </c>
      <c r="AG118">
        <v>214.7</v>
      </c>
      <c r="AH118">
        <v>27.78</v>
      </c>
      <c r="AI118">
        <v>0</v>
      </c>
      <c r="AJ118">
        <v>0</v>
      </c>
      <c r="AK118">
        <v>0</v>
      </c>
      <c r="AL118">
        <v>42.4</v>
      </c>
      <c r="AM118">
        <v>42</v>
      </c>
      <c r="AN118">
        <v>0.4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574.79999999999995</v>
      </c>
      <c r="AW118">
        <v>508.1</v>
      </c>
      <c r="AX118">
        <v>66.7</v>
      </c>
      <c r="AY118">
        <v>206.6</v>
      </c>
      <c r="AZ118">
        <v>181.1</v>
      </c>
      <c r="BA118">
        <v>20.8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20.8</v>
      </c>
      <c r="BJ118">
        <v>0</v>
      </c>
      <c r="BK118">
        <v>0</v>
      </c>
      <c r="BL118">
        <v>0</v>
      </c>
      <c r="BM118">
        <v>0</v>
      </c>
      <c r="BN118">
        <v>1077.9000000000001</v>
      </c>
      <c r="BO118">
        <v>657.5</v>
      </c>
      <c r="BP118">
        <v>653.29999999999995</v>
      </c>
      <c r="BQ118">
        <v>2388.9</v>
      </c>
      <c r="BR118">
        <v>222.3</v>
      </c>
      <c r="BS118">
        <v>869.8</v>
      </c>
      <c r="BT118">
        <v>81.3</v>
      </c>
      <c r="BU118">
        <v>643.5</v>
      </c>
      <c r="BV118">
        <v>1594.6</v>
      </c>
      <c r="BW118">
        <v>186</v>
      </c>
      <c r="BX118">
        <v>208.2</v>
      </c>
      <c r="BY118">
        <v>576.20000000000005</v>
      </c>
      <c r="BZ118">
        <v>9.9</v>
      </c>
      <c r="CA118">
        <v>794.3</v>
      </c>
      <c r="CB118">
        <v>36.299999999999997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735.5</v>
      </c>
      <c r="CT118">
        <v>107.6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387.7</v>
      </c>
      <c r="DB118">
        <v>313.7</v>
      </c>
      <c r="DC118">
        <v>74</v>
      </c>
      <c r="DD118">
        <v>221.882040449691</v>
      </c>
      <c r="DE118">
        <v>185.65090878468499</v>
      </c>
      <c r="DF118">
        <v>36.231131665005798</v>
      </c>
      <c r="DG118">
        <v>2384.2284312762299</v>
      </c>
      <c r="DH118">
        <v>1591.48192676388</v>
      </c>
      <c r="DI118">
        <v>792.74650451234402</v>
      </c>
      <c r="DJ118">
        <v>573.68049376131603</v>
      </c>
      <c r="DK118">
        <v>507.11169981333097</v>
      </c>
      <c r="DL118">
        <v>66.568793947985199</v>
      </c>
      <c r="DM118">
        <v>386.94620836783702</v>
      </c>
      <c r="DN118">
        <v>313.08760218389</v>
      </c>
      <c r="DO118">
        <v>73.858606183946407</v>
      </c>
      <c r="DP118">
        <v>42.321236789288299</v>
      </c>
      <c r="DQ118">
        <v>41.922028379345697</v>
      </c>
      <c r="DR118">
        <v>0.39920840994259599</v>
      </c>
      <c r="DS118">
        <v>20.760816292158498</v>
      </c>
      <c r="DT118">
        <v>0</v>
      </c>
      <c r="DU118">
        <v>20.760816292158498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180.75288775982801</v>
      </c>
      <c r="EC118">
        <v>106.894281575882</v>
      </c>
      <c r="ED118">
        <v>206.193320608009</v>
      </c>
      <c r="EE118">
        <v>593.92409296972596</v>
      </c>
      <c r="EF118">
        <v>1071.91574337885</v>
      </c>
      <c r="EG118">
        <v>107.39607056941099</v>
      </c>
      <c r="EH118">
        <v>27.718192648317899</v>
      </c>
      <c r="EI118">
        <v>8.3756110661781804</v>
      </c>
      <c r="EJ118">
        <v>7.3245160609556299</v>
      </c>
      <c r="EK118">
        <v>1.0510950052225401</v>
      </c>
      <c r="EL118">
        <v>-2.1507221457382002</v>
      </c>
      <c r="EM118">
        <v>-1.32456062561437</v>
      </c>
      <c r="EN118">
        <v>-0.82616152012383304</v>
      </c>
      <c r="EO118">
        <v>1.80271392110319</v>
      </c>
      <c r="EP118">
        <v>2.2579553335670499</v>
      </c>
      <c r="EQ118">
        <v>-0.45524141246392003</v>
      </c>
      <c r="ER118">
        <v>1.88655423819728</v>
      </c>
      <c r="ES118">
        <v>0.25620263092309897</v>
      </c>
      <c r="ET118">
        <v>1.63035160727412</v>
      </c>
      <c r="EU118">
        <v>1.9853072042637701</v>
      </c>
      <c r="EV118">
        <v>2.0917569886715</v>
      </c>
      <c r="EW118">
        <v>-5.15982752617772E-3</v>
      </c>
      <c r="EX118">
        <v>0</v>
      </c>
      <c r="EY118">
        <v>0.74458853745420195</v>
      </c>
      <c r="EZ118">
        <v>0</v>
      </c>
      <c r="FA118">
        <v>-3.00582289293681</v>
      </c>
      <c r="FB118">
        <v>-2.6406802117570001</v>
      </c>
      <c r="FC118">
        <v>-0.36514268117980803</v>
      </c>
      <c r="FD118">
        <v>0</v>
      </c>
      <c r="FE118">
        <v>0.13671808798710999</v>
      </c>
      <c r="FF118">
        <v>0.13811656222395699</v>
      </c>
      <c r="FG118">
        <v>-2.4328238932534599E-4</v>
      </c>
      <c r="FH118">
        <v>-1.2396930561458499</v>
      </c>
      <c r="FI118">
        <v>-1.84201578643547</v>
      </c>
      <c r="FJ118">
        <v>0.60232273028963601</v>
      </c>
      <c r="FK118">
        <v>0.14573534773236499</v>
      </c>
      <c r="FL118">
        <v>0.11813227944447099</v>
      </c>
      <c r="FM118">
        <v>2.76030682878949E-2</v>
      </c>
      <c r="FN118">
        <v>-6.1192144055839197</v>
      </c>
      <c r="FO118">
        <v>-5.67793201330245</v>
      </c>
      <c r="FP118">
        <v>-0.44128239228149801</v>
      </c>
      <c r="FQ118">
        <v>0</v>
      </c>
      <c r="FR118">
        <v>-2.0349237335452498E-3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-0.32301930564832798</v>
      </c>
      <c r="GF118">
        <v>5.32404586481467E-2</v>
      </c>
      <c r="GG118">
        <v>0.10961426267050001</v>
      </c>
      <c r="GH118">
        <v>-0.16864947815648901</v>
      </c>
      <c r="GI118">
        <v>-0.129366167115852</v>
      </c>
      <c r="GJ118">
        <v>-0.11365096672076599</v>
      </c>
      <c r="GK118">
        <v>-1.5715200395085401E-2</v>
      </c>
      <c r="GL118">
        <v>0</v>
      </c>
      <c r="GM118">
        <v>5.9338618392352598E-3</v>
      </c>
      <c r="GN118">
        <v>5.9443323530861403E-3</v>
      </c>
      <c r="GO118">
        <v>-1.04705138508864E-5</v>
      </c>
      <c r="GP118">
        <v>-5.3354553739868603E-2</v>
      </c>
      <c r="GQ118">
        <v>-7.9277632297631503E-2</v>
      </c>
      <c r="GR118">
        <v>2.5923078557763601E-2</v>
      </c>
      <c r="GS118">
        <v>6.2722336015651097E-3</v>
      </c>
      <c r="GT118">
        <v>5.0842384094887602E-3</v>
      </c>
      <c r="GU118">
        <v>1.18799519207639E-3</v>
      </c>
      <c r="GV118">
        <v>-0.26336192836599698</v>
      </c>
      <c r="GW118">
        <v>-0.24436978753184599</v>
      </c>
      <c r="GX118">
        <v>-1.8992140834150999E-2</v>
      </c>
      <c r="GY118">
        <v>0</v>
      </c>
      <c r="GZ118">
        <v>-8.75801047361845E-5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-5.9035215485989098E-2</v>
      </c>
      <c r="HH118">
        <v>-0.38205452113431698</v>
      </c>
      <c r="HI118">
        <v>0.112275674134136</v>
      </c>
      <c r="HJ118">
        <v>-0.257089694764432</v>
      </c>
      <c r="HK118">
        <v>-0.17687443912122</v>
      </c>
      <c r="HL118">
        <v>-0.70374298088583398</v>
      </c>
      <c r="HM118">
        <v>-0.63150677762518703</v>
      </c>
      <c r="HN118">
        <v>135.11426321772899</v>
      </c>
      <c r="HO118">
        <v>729.03835618745495</v>
      </c>
      <c r="HP118">
        <v>936.80148016112503</v>
      </c>
      <c r="HQ118">
        <v>2606.11047172592</v>
      </c>
      <c r="HR118">
        <v>1023.7087552106</v>
      </c>
    </row>
    <row r="119" spans="1:226" x14ac:dyDescent="0.35">
      <c r="A119" t="s">
        <v>344</v>
      </c>
      <c r="B119" t="s">
        <v>227</v>
      </c>
      <c r="C119">
        <v>9526.2000000000007</v>
      </c>
      <c r="D119">
        <v>0</v>
      </c>
      <c r="E119">
        <v>13426.7</v>
      </c>
      <c r="F119">
        <v>8.3435969839886805E-3</v>
      </c>
      <c r="G119">
        <v>70.933999999999997</v>
      </c>
      <c r="H119">
        <v>4.5174537987679999E-3</v>
      </c>
      <c r="I119">
        <v>13214.6</v>
      </c>
      <c r="J119">
        <v>1.09938871845092E-2</v>
      </c>
      <c r="K119">
        <v>6230.6</v>
      </c>
      <c r="L119">
        <v>8679.1</v>
      </c>
      <c r="M119">
        <v>71.796000000000006</v>
      </c>
      <c r="N119">
        <v>5.6870710183500898E-3</v>
      </c>
      <c r="O119">
        <v>165.96666666666701</v>
      </c>
      <c r="P119">
        <v>-1</v>
      </c>
      <c r="Q119">
        <v>0</v>
      </c>
      <c r="R119">
        <v>1694.8</v>
      </c>
      <c r="S119">
        <v>599.20000000000005</v>
      </c>
      <c r="T119">
        <v>901.3</v>
      </c>
      <c r="U119">
        <v>66.503</v>
      </c>
      <c r="V119">
        <v>8.4310127829922994E-3</v>
      </c>
      <c r="W119">
        <v>1095.5</v>
      </c>
      <c r="X119">
        <v>57.908999999999999</v>
      </c>
      <c r="Y119">
        <v>57.673000000000002</v>
      </c>
      <c r="Z119">
        <v>1.49944562749689E-2</v>
      </c>
      <c r="AA119">
        <v>58.901000000000003</v>
      </c>
      <c r="AB119">
        <v>7.4057604159540897E-3</v>
      </c>
      <c r="AC119">
        <v>1892.1</v>
      </c>
      <c r="AD119">
        <v>1.35468626936204E-2</v>
      </c>
      <c r="AE119">
        <v>113.559</v>
      </c>
      <c r="AF119">
        <v>107.208</v>
      </c>
      <c r="AG119">
        <v>211.8</v>
      </c>
      <c r="AH119">
        <v>32.192</v>
      </c>
      <c r="AI119">
        <v>0</v>
      </c>
      <c r="AJ119">
        <v>0</v>
      </c>
      <c r="AK119">
        <v>0</v>
      </c>
      <c r="AL119">
        <v>45</v>
      </c>
      <c r="AM119">
        <v>44.6</v>
      </c>
      <c r="AN119">
        <v>0.4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577.1</v>
      </c>
      <c r="AW119">
        <v>509.8</v>
      </c>
      <c r="AX119">
        <v>67.3</v>
      </c>
      <c r="AY119">
        <v>207.9</v>
      </c>
      <c r="AZ119">
        <v>179.1</v>
      </c>
      <c r="BA119">
        <v>20.9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20.9</v>
      </c>
      <c r="BJ119">
        <v>0</v>
      </c>
      <c r="BK119">
        <v>0</v>
      </c>
      <c r="BL119">
        <v>0</v>
      </c>
      <c r="BM119">
        <v>0</v>
      </c>
      <c r="BN119">
        <v>1095.2</v>
      </c>
      <c r="BO119">
        <v>667.1</v>
      </c>
      <c r="BP119">
        <v>659</v>
      </c>
      <c r="BQ119">
        <v>2421.1999999999998</v>
      </c>
      <c r="BR119">
        <v>219.9</v>
      </c>
      <c r="BS119">
        <v>885.8</v>
      </c>
      <c r="BT119">
        <v>81.599999999999994</v>
      </c>
      <c r="BU119">
        <v>649.29999999999995</v>
      </c>
      <c r="BV119">
        <v>1616.7</v>
      </c>
      <c r="BW119">
        <v>184.4</v>
      </c>
      <c r="BX119">
        <v>209.4</v>
      </c>
      <c r="BY119">
        <v>585.4</v>
      </c>
      <c r="BZ119">
        <v>9.6999999999999993</v>
      </c>
      <c r="CA119">
        <v>804.5</v>
      </c>
      <c r="CB119">
        <v>35.5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738.6</v>
      </c>
      <c r="CT119">
        <v>104.592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387</v>
      </c>
      <c r="DB119">
        <v>315.108</v>
      </c>
      <c r="DC119">
        <v>71.891999999999996</v>
      </c>
      <c r="DD119">
        <v>218.63576411262099</v>
      </c>
      <c r="DE119">
        <v>183.342204790587</v>
      </c>
      <c r="DF119">
        <v>35.2935593220339</v>
      </c>
      <c r="DG119">
        <v>2407.6141560442602</v>
      </c>
      <c r="DH119">
        <v>1607.6313965541401</v>
      </c>
      <c r="DI119">
        <v>799.98275949012498</v>
      </c>
      <c r="DJ119">
        <v>573.83107157865197</v>
      </c>
      <c r="DK119">
        <v>506.91039921557598</v>
      </c>
      <c r="DL119">
        <v>66.920672363076093</v>
      </c>
      <c r="DM119">
        <v>384.79512256618602</v>
      </c>
      <c r="DN119">
        <v>313.32396582154399</v>
      </c>
      <c r="DO119">
        <v>71.471156744642101</v>
      </c>
      <c r="DP119">
        <v>44.758868188821999</v>
      </c>
      <c r="DQ119">
        <v>44.361143017229303</v>
      </c>
      <c r="DR119">
        <v>0.39772517159266002</v>
      </c>
      <c r="DS119">
        <v>20.7817089228183</v>
      </c>
      <c r="DT119">
        <v>0</v>
      </c>
      <c r="DU119">
        <v>20.7817089228183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178.070071438577</v>
      </c>
      <c r="EC119">
        <v>106.598914693935</v>
      </c>
      <c r="ED119">
        <v>206.72505112760899</v>
      </c>
      <c r="EE119">
        <v>595.81562403698001</v>
      </c>
      <c r="EF119">
        <v>1089.3920857262899</v>
      </c>
      <c r="EG119">
        <v>103.980071158426</v>
      </c>
      <c r="EH119">
        <v>32.034013167110203</v>
      </c>
      <c r="EI119">
        <v>-6.1081770084956304</v>
      </c>
      <c r="EJ119">
        <v>-4.7026582257318204</v>
      </c>
      <c r="EK119">
        <v>-1.4055187827637901</v>
      </c>
      <c r="EL119">
        <v>-7.5491410508107002</v>
      </c>
      <c r="EM119">
        <v>-4.4994559502795299</v>
      </c>
      <c r="EN119">
        <v>-3.04968510053118</v>
      </c>
      <c r="EO119">
        <v>-7.2882147750034401</v>
      </c>
      <c r="EP119">
        <v>-6.7755948628728202</v>
      </c>
      <c r="EQ119">
        <v>-0.512619912130717</v>
      </c>
      <c r="ER119">
        <v>-7.1672074952485296</v>
      </c>
      <c r="ES119">
        <v>-3.8248165882369598</v>
      </c>
      <c r="ET119">
        <v>-3.3423909070115898</v>
      </c>
      <c r="EU119">
        <v>1.8927273721987701</v>
      </c>
      <c r="EV119">
        <v>1.89939975547991</v>
      </c>
      <c r="EW119">
        <v>-6.6723832811437199E-3</v>
      </c>
      <c r="EX119">
        <v>0</v>
      </c>
      <c r="EY119">
        <v>-0.246963930619476</v>
      </c>
      <c r="EZ119">
        <v>0</v>
      </c>
      <c r="FA119">
        <v>-3.69336019845105</v>
      </c>
      <c r="FB119">
        <v>-3.30142400183089</v>
      </c>
      <c r="FC119">
        <v>-0.39193619662018298</v>
      </c>
      <c r="FD119">
        <v>0</v>
      </c>
      <c r="FE119">
        <v>0.22194204873367199</v>
      </c>
      <c r="FF119">
        <v>0.222075491249596</v>
      </c>
      <c r="FG119">
        <v>-1.17657524076246E-4</v>
      </c>
      <c r="FH119">
        <v>-2.2070062303243101</v>
      </c>
      <c r="FI119">
        <v>-2.10059409421347</v>
      </c>
      <c r="FJ119">
        <v>-0.106412136110839</v>
      </c>
      <c r="FK119">
        <v>0.628341612634017</v>
      </c>
      <c r="FL119">
        <v>0.515494823565392</v>
      </c>
      <c r="FM119">
        <v>0.112846789068625</v>
      </c>
      <c r="FN119">
        <v>-3.8407216282171399</v>
      </c>
      <c r="FO119">
        <v>-3.6716809299731201</v>
      </c>
      <c r="FP119">
        <v>-0.16904069824404599</v>
      </c>
      <c r="FQ119">
        <v>0</v>
      </c>
      <c r="FR119">
        <v>0.12946379998348001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-0.31704189341607197</v>
      </c>
      <c r="GF119">
        <v>-0.20641394728311099</v>
      </c>
      <c r="GG119">
        <v>-0.246686390609128</v>
      </c>
      <c r="GH119">
        <v>0.165787595850234</v>
      </c>
      <c r="GI119">
        <v>-0.156968887595273</v>
      </c>
      <c r="GJ119">
        <v>-0.14031148471926999</v>
      </c>
      <c r="GK119">
        <v>-1.6657402876002501E-2</v>
      </c>
      <c r="GL119">
        <v>0</v>
      </c>
      <c r="GM119">
        <v>9.4332727870850008E-3</v>
      </c>
      <c r="GN119">
        <v>9.4382732662365403E-3</v>
      </c>
      <c r="GO119">
        <v>-5.0004791515346304E-6</v>
      </c>
      <c r="GP119">
        <v>-9.3798409652849593E-2</v>
      </c>
      <c r="GQ119">
        <v>-8.9275862775629197E-2</v>
      </c>
      <c r="GR119">
        <v>-4.5225468772204496E-3</v>
      </c>
      <c r="GS119">
        <v>2.6704702131772898E-2</v>
      </c>
      <c r="GT119">
        <v>2.1908680623708401E-2</v>
      </c>
      <c r="GU119">
        <v>4.7960215080644197E-3</v>
      </c>
      <c r="GV119">
        <v>-0.16323179141779501</v>
      </c>
      <c r="GW119">
        <v>-0.15604751235050501</v>
      </c>
      <c r="GX119">
        <v>-7.1842790672905403E-3</v>
      </c>
      <c r="GY119">
        <v>0</v>
      </c>
      <c r="GZ119">
        <v>5.5022493272620099E-3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-8.0898794758893597E-2</v>
      </c>
      <c r="HH119">
        <v>-0.39794068817496597</v>
      </c>
      <c r="HI119">
        <v>-0.12551515252421799</v>
      </c>
      <c r="HJ119">
        <v>-0.136527089286023</v>
      </c>
      <c r="HK119">
        <v>-0.23583177513377501</v>
      </c>
      <c r="HL119">
        <v>-0.89581470511898198</v>
      </c>
      <c r="HM119">
        <v>-0.84062982440173795</v>
      </c>
      <c r="HN119">
        <v>136.014084325536</v>
      </c>
      <c r="HO119">
        <v>731.82970836251604</v>
      </c>
      <c r="HP119">
        <v>953.37800140075603</v>
      </c>
      <c r="HQ119">
        <v>2626.2499201568799</v>
      </c>
      <c r="HR119">
        <v>1024.1667712564799</v>
      </c>
    </row>
    <row r="120" spans="1:226" x14ac:dyDescent="0.35">
      <c r="A120" t="s">
        <v>345</v>
      </c>
      <c r="B120" t="s">
        <v>227</v>
      </c>
      <c r="C120">
        <v>9686.6</v>
      </c>
      <c r="D120">
        <v>0</v>
      </c>
      <c r="E120">
        <v>13604.8</v>
      </c>
      <c r="F120">
        <v>1.32646145367066E-2</v>
      </c>
      <c r="G120">
        <v>71.206999999999994</v>
      </c>
      <c r="H120">
        <v>3.8486480390220699E-3</v>
      </c>
      <c r="I120">
        <v>13360.5</v>
      </c>
      <c r="J120">
        <v>1.10408184886412E-2</v>
      </c>
      <c r="K120">
        <v>6335.3</v>
      </c>
      <c r="L120">
        <v>8776.7000000000007</v>
      </c>
      <c r="M120">
        <v>72.191000000000003</v>
      </c>
      <c r="N120">
        <v>5.5016992590115601E-3</v>
      </c>
      <c r="O120">
        <v>167.2</v>
      </c>
      <c r="P120">
        <v>-1</v>
      </c>
      <c r="Q120">
        <v>0</v>
      </c>
      <c r="R120">
        <v>1734</v>
      </c>
      <c r="S120">
        <v>614.20000000000005</v>
      </c>
      <c r="T120">
        <v>915.4</v>
      </c>
      <c r="U120">
        <v>67.105999999999995</v>
      </c>
      <c r="V120">
        <v>9.0672601236032602E-3</v>
      </c>
      <c r="W120">
        <v>1119.8</v>
      </c>
      <c r="X120">
        <v>58.603999999999999</v>
      </c>
      <c r="Y120">
        <v>58.472000000000001</v>
      </c>
      <c r="Z120">
        <v>1.3853969795224699E-2</v>
      </c>
      <c r="AA120">
        <v>59.15</v>
      </c>
      <c r="AB120">
        <v>4.2274324714350903E-3</v>
      </c>
      <c r="AC120">
        <v>1911.1</v>
      </c>
      <c r="AD120">
        <v>1.20015886995113E-2</v>
      </c>
      <c r="AE120">
        <v>120.524</v>
      </c>
      <c r="AF120">
        <v>113.428</v>
      </c>
      <c r="AG120">
        <v>223.1</v>
      </c>
      <c r="AH120">
        <v>34.264000000000003</v>
      </c>
      <c r="AI120">
        <v>0</v>
      </c>
      <c r="AJ120">
        <v>0</v>
      </c>
      <c r="AK120">
        <v>0</v>
      </c>
      <c r="AL120">
        <v>46.4</v>
      </c>
      <c r="AM120">
        <v>46</v>
      </c>
      <c r="AN120">
        <v>0.4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579.70000000000005</v>
      </c>
      <c r="AW120">
        <v>511.4</v>
      </c>
      <c r="AX120">
        <v>68.3</v>
      </c>
      <c r="AY120">
        <v>209.4</v>
      </c>
      <c r="AZ120">
        <v>186.7</v>
      </c>
      <c r="BA120">
        <v>20.3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20.3</v>
      </c>
      <c r="BJ120">
        <v>0</v>
      </c>
      <c r="BK120">
        <v>0</v>
      </c>
      <c r="BL120">
        <v>0</v>
      </c>
      <c r="BM120">
        <v>0</v>
      </c>
      <c r="BN120">
        <v>1120.5999999999999</v>
      </c>
      <c r="BO120">
        <v>679</v>
      </c>
      <c r="BP120">
        <v>666.4</v>
      </c>
      <c r="BQ120">
        <v>2466</v>
      </c>
      <c r="BR120">
        <v>223.3</v>
      </c>
      <c r="BS120">
        <v>904.2</v>
      </c>
      <c r="BT120">
        <v>83.8</v>
      </c>
      <c r="BU120">
        <v>656.7</v>
      </c>
      <c r="BV120">
        <v>1644.7</v>
      </c>
      <c r="BW120">
        <v>187.7</v>
      </c>
      <c r="BX120">
        <v>216.4</v>
      </c>
      <c r="BY120">
        <v>595.20000000000005</v>
      </c>
      <c r="BZ120">
        <v>9.6999999999999993</v>
      </c>
      <c r="CA120">
        <v>821.3</v>
      </c>
      <c r="CB120">
        <v>35.6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741.1</v>
      </c>
      <c r="CT120">
        <v>109.672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396.1</v>
      </c>
      <c r="DB120">
        <v>322.82799999999997</v>
      </c>
      <c r="DC120">
        <v>73.272000000000006</v>
      </c>
      <c r="DD120">
        <v>222.090176332943</v>
      </c>
      <c r="DE120">
        <v>186.68548665663801</v>
      </c>
      <c r="DF120">
        <v>35.404689676305097</v>
      </c>
      <c r="DG120">
        <v>2452.67928575408</v>
      </c>
      <c r="DH120">
        <v>1635.80540280796</v>
      </c>
      <c r="DI120">
        <v>816.87388294612504</v>
      </c>
      <c r="DJ120">
        <v>576.52496935762497</v>
      </c>
      <c r="DK120">
        <v>508.595233717756</v>
      </c>
      <c r="DL120">
        <v>67.929735639868497</v>
      </c>
      <c r="DM120">
        <v>393.97084238676302</v>
      </c>
      <c r="DN120">
        <v>321.09437054989098</v>
      </c>
      <c r="DO120">
        <v>72.876471836871104</v>
      </c>
      <c r="DP120">
        <v>46.152423533344503</v>
      </c>
      <c r="DQ120">
        <v>45.754624213048103</v>
      </c>
      <c r="DR120">
        <v>0.39779932029639498</v>
      </c>
      <c r="DS120">
        <v>20.1850144854867</v>
      </c>
      <c r="DT120">
        <v>0</v>
      </c>
      <c r="DU120">
        <v>20.1850144854867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185.71464566271101</v>
      </c>
      <c r="EC120">
        <v>112.83817382584</v>
      </c>
      <c r="ED120">
        <v>208.25619672405199</v>
      </c>
      <c r="EE120">
        <v>610.90338180399999</v>
      </c>
      <c r="EF120">
        <v>1113.77288846175</v>
      </c>
      <c r="EG120">
        <v>109.096566271101</v>
      </c>
      <c r="EH120">
        <v>34.086889297453901</v>
      </c>
      <c r="EI120">
        <v>-0.237699652708869</v>
      </c>
      <c r="EJ120">
        <v>0.24955972733280901</v>
      </c>
      <c r="EK120">
        <v>-0.48725938004167102</v>
      </c>
      <c r="EL120">
        <v>4.7472560293831503</v>
      </c>
      <c r="EM120">
        <v>1.25571155736998</v>
      </c>
      <c r="EN120">
        <v>3.4915444720134001</v>
      </c>
      <c r="EO120">
        <v>-6.9466869921705001</v>
      </c>
      <c r="EP120">
        <v>-6.8333755477533504</v>
      </c>
      <c r="EQ120">
        <v>-0.113311444417036</v>
      </c>
      <c r="ER120">
        <v>2.6980456316583701</v>
      </c>
      <c r="ES120">
        <v>2.5073203175725798</v>
      </c>
      <c r="ET120">
        <v>0.19072531408573901</v>
      </c>
      <c r="EU120">
        <v>0.65558670135562402</v>
      </c>
      <c r="EV120">
        <v>0.66220370845468302</v>
      </c>
      <c r="EW120">
        <v>-6.6170070990610999E-3</v>
      </c>
      <c r="EX120">
        <v>0</v>
      </c>
      <c r="EY120">
        <v>-0.94573862092593997</v>
      </c>
      <c r="EZ120">
        <v>0</v>
      </c>
      <c r="FA120">
        <v>-4.1136977067470299</v>
      </c>
      <c r="FB120">
        <v>-3.7847223655582698</v>
      </c>
      <c r="FC120">
        <v>-0.32897534118876398</v>
      </c>
      <c r="FD120">
        <v>0</v>
      </c>
      <c r="FE120">
        <v>0.239627949236593</v>
      </c>
      <c r="FF120">
        <v>0.24008728116952299</v>
      </c>
      <c r="FG120">
        <v>2.3169317597842399E-4</v>
      </c>
      <c r="FH120">
        <v>5.0012087160189497E-2</v>
      </c>
      <c r="FI120">
        <v>-0.67116030461334597</v>
      </c>
      <c r="FJ120">
        <v>0.72117239177351999</v>
      </c>
      <c r="FK120">
        <v>0.57003968515968395</v>
      </c>
      <c r="FL120">
        <v>0.46113695626906798</v>
      </c>
      <c r="FM120">
        <v>0.108902728890616</v>
      </c>
      <c r="FN120">
        <v>-3.7069681852384502</v>
      </c>
      <c r="FO120">
        <v>-3.31214011026375</v>
      </c>
      <c r="FP120">
        <v>-0.39482807497473199</v>
      </c>
      <c r="FQ120">
        <v>0</v>
      </c>
      <c r="FR120">
        <v>-0.36020158167543598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0.12392094625530101</v>
      </c>
      <c r="GF120">
        <v>-3.9594258975081897E-2</v>
      </c>
      <c r="GG120">
        <v>0.103974483164908</v>
      </c>
      <c r="GH120">
        <v>6.6363690247663407E-2</v>
      </c>
      <c r="GI120">
        <v>-0.172731947964436</v>
      </c>
      <c r="GJ120">
        <v>-0.158918450822291</v>
      </c>
      <c r="GK120">
        <v>-1.3813497142145401E-2</v>
      </c>
      <c r="GL120">
        <v>0</v>
      </c>
      <c r="GM120">
        <v>1.0090864115617999E-2</v>
      </c>
      <c r="GN120">
        <v>1.00811354441235E-2</v>
      </c>
      <c r="GO120">
        <v>9.7286714945487002E-6</v>
      </c>
      <c r="GP120">
        <v>2.09998056560599E-3</v>
      </c>
      <c r="GQ120">
        <v>-2.8181659197301999E-2</v>
      </c>
      <c r="GR120">
        <v>3.0281639762907299E-2</v>
      </c>
      <c r="GS120">
        <v>2.3935658926316199E-2</v>
      </c>
      <c r="GT120">
        <v>1.93628920773894E-2</v>
      </c>
      <c r="GU120">
        <v>4.5727668489267698E-3</v>
      </c>
      <c r="GV120">
        <v>-0.15565359472774001</v>
      </c>
      <c r="GW120">
        <v>-0.13907497681189801</v>
      </c>
      <c r="GX120">
        <v>-1.6578617915841899E-2</v>
      </c>
      <c r="GY120">
        <v>0</v>
      </c>
      <c r="GZ120">
        <v>-1.51246701381636E-2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0.17033817341257201</v>
      </c>
      <c r="HH120">
        <v>0.29425911966787299</v>
      </c>
      <c r="HI120">
        <v>-0.20993243238765399</v>
      </c>
      <c r="HJ120">
        <v>-0.13171793580142299</v>
      </c>
      <c r="HK120">
        <v>-0.17566577342137699</v>
      </c>
      <c r="HL120">
        <v>-0.22305702194258001</v>
      </c>
      <c r="HM120">
        <v>-0.68539397360250798</v>
      </c>
      <c r="HN120">
        <v>143.18345556855499</v>
      </c>
      <c r="HO120">
        <v>754.08683737255603</v>
      </c>
      <c r="HP120">
        <v>970.589432893197</v>
      </c>
      <c r="HQ120">
        <v>2674.7694620870202</v>
      </c>
      <c r="HR120">
        <v>1036.83324976322</v>
      </c>
    </row>
    <row r="121" spans="1:226" x14ac:dyDescent="0.35">
      <c r="A121" t="s">
        <v>346</v>
      </c>
      <c r="B121" t="s">
        <v>227</v>
      </c>
      <c r="C121">
        <v>9900.2000000000007</v>
      </c>
      <c r="D121">
        <v>0</v>
      </c>
      <c r="E121">
        <v>13828</v>
      </c>
      <c r="F121">
        <v>1.6405974361990001E-2</v>
      </c>
      <c r="G121">
        <v>71.581000000000003</v>
      </c>
      <c r="H121">
        <v>5.2522926116815903E-3</v>
      </c>
      <c r="I121">
        <v>13508.5</v>
      </c>
      <c r="J121">
        <v>1.10774297369109E-2</v>
      </c>
      <c r="K121">
        <v>6467</v>
      </c>
      <c r="L121">
        <v>8905.1</v>
      </c>
      <c r="M121">
        <v>72.629000000000005</v>
      </c>
      <c r="N121">
        <v>6.0672382984028302E-3</v>
      </c>
      <c r="O121">
        <v>168.433333333333</v>
      </c>
      <c r="P121">
        <v>-1</v>
      </c>
      <c r="Q121">
        <v>0</v>
      </c>
      <c r="R121">
        <v>1781.7</v>
      </c>
      <c r="S121">
        <v>634.29999999999995</v>
      </c>
      <c r="T121">
        <v>934</v>
      </c>
      <c r="U121">
        <v>67.930999999999997</v>
      </c>
      <c r="V121">
        <v>1.22939826543083E-2</v>
      </c>
      <c r="W121">
        <v>1147.4000000000001</v>
      </c>
      <c r="X121">
        <v>59.277000000000001</v>
      </c>
      <c r="Y121">
        <v>59.185000000000002</v>
      </c>
      <c r="Z121">
        <v>1.21938705705296E-2</v>
      </c>
      <c r="AA121">
        <v>59.654000000000003</v>
      </c>
      <c r="AB121">
        <v>8.5207100591717707E-3</v>
      </c>
      <c r="AC121">
        <v>1935.9</v>
      </c>
      <c r="AD121">
        <v>1.1483857757149701E-2</v>
      </c>
      <c r="AE121">
        <v>121.904</v>
      </c>
      <c r="AF121">
        <v>114.62</v>
      </c>
      <c r="AG121">
        <v>227</v>
      </c>
      <c r="AH121">
        <v>34.124000000000002</v>
      </c>
      <c r="AI121">
        <v>0</v>
      </c>
      <c r="AJ121">
        <v>0</v>
      </c>
      <c r="AK121">
        <v>0</v>
      </c>
      <c r="AL121">
        <v>46.9</v>
      </c>
      <c r="AM121">
        <v>46.5</v>
      </c>
      <c r="AN121">
        <v>0.4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582.1</v>
      </c>
      <c r="AW121">
        <v>513.20000000000005</v>
      </c>
      <c r="AX121">
        <v>68.900000000000006</v>
      </c>
      <c r="AY121">
        <v>211</v>
      </c>
      <c r="AZ121">
        <v>191.3</v>
      </c>
      <c r="BA121">
        <v>20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20</v>
      </c>
      <c r="BJ121">
        <v>0</v>
      </c>
      <c r="BK121">
        <v>0</v>
      </c>
      <c r="BL121">
        <v>0</v>
      </c>
      <c r="BM121">
        <v>0</v>
      </c>
      <c r="BN121">
        <v>1154</v>
      </c>
      <c r="BO121">
        <v>690.7</v>
      </c>
      <c r="BP121">
        <v>679.6</v>
      </c>
      <c r="BQ121">
        <v>2524.3000000000002</v>
      </c>
      <c r="BR121">
        <v>228</v>
      </c>
      <c r="BS121">
        <v>930</v>
      </c>
      <c r="BT121">
        <v>87</v>
      </c>
      <c r="BU121">
        <v>669.8</v>
      </c>
      <c r="BV121">
        <v>1686.8</v>
      </c>
      <c r="BW121">
        <v>192.1</v>
      </c>
      <c r="BX121">
        <v>224</v>
      </c>
      <c r="BY121">
        <v>603.70000000000005</v>
      </c>
      <c r="BZ121">
        <v>9.8000000000000007</v>
      </c>
      <c r="CA121">
        <v>837.5</v>
      </c>
      <c r="CB121">
        <v>35.9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744.2</v>
      </c>
      <c r="CT121">
        <v>112.38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402.3</v>
      </c>
      <c r="DB121">
        <v>325.62</v>
      </c>
      <c r="DC121">
        <v>76.680000000000007</v>
      </c>
      <c r="DD121">
        <v>226.645185687967</v>
      </c>
      <c r="DE121">
        <v>190.96117937138999</v>
      </c>
      <c r="DF121">
        <v>35.684006316576898</v>
      </c>
      <c r="DG121">
        <v>2509.3381903561399</v>
      </c>
      <c r="DH121">
        <v>1676.82121317062</v>
      </c>
      <c r="DI121">
        <v>832.51697718552202</v>
      </c>
      <c r="DJ121">
        <v>578.58282195841605</v>
      </c>
      <c r="DK121">
        <v>510.09721433419702</v>
      </c>
      <c r="DL121">
        <v>68.485607624219099</v>
      </c>
      <c r="DM121">
        <v>399.89676691000301</v>
      </c>
      <c r="DN121">
        <v>323.661325594603</v>
      </c>
      <c r="DO121">
        <v>76.235441315399399</v>
      </c>
      <c r="DP121">
        <v>46.618480142954098</v>
      </c>
      <c r="DQ121">
        <v>46.220907038273502</v>
      </c>
      <c r="DR121">
        <v>0.397573104680639</v>
      </c>
      <c r="DS121">
        <v>19.876835062542401</v>
      </c>
      <c r="DT121">
        <v>0</v>
      </c>
      <c r="DU121">
        <v>19.876835062542401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190.16724660968799</v>
      </c>
      <c r="EC121">
        <v>113.93180529428901</v>
      </c>
      <c r="ED121">
        <v>209.72952030031399</v>
      </c>
      <c r="EE121">
        <v>630.57350223712103</v>
      </c>
      <c r="EF121">
        <v>1140.60590655345</v>
      </c>
      <c r="EG121">
        <v>111.714593841338</v>
      </c>
      <c r="EH121">
        <v>33.916112146943497</v>
      </c>
      <c r="EI121">
        <v>0.87159562771444099</v>
      </c>
      <c r="EJ121">
        <v>1.18194580977161</v>
      </c>
      <c r="EK121">
        <v>-0.31035018205717102</v>
      </c>
      <c r="EL121">
        <v>16.021248624916598</v>
      </c>
      <c r="EM121">
        <v>13.902164482319201</v>
      </c>
      <c r="EN121">
        <v>2.1190841425967601</v>
      </c>
      <c r="EO121">
        <v>-7.5387640600714603</v>
      </c>
      <c r="EP121">
        <v>-6.96778323325952</v>
      </c>
      <c r="EQ121">
        <v>-0.57098082681196205</v>
      </c>
      <c r="ER121">
        <v>-0.59100300878782297</v>
      </c>
      <c r="ES121">
        <v>-2.74277889250425</v>
      </c>
      <c r="ET121">
        <v>2.15177588371651</v>
      </c>
      <c r="EU121">
        <v>-0.29551259683855602</v>
      </c>
      <c r="EV121">
        <v>-0.288654729624433</v>
      </c>
      <c r="EW121">
        <v>-6.85786721412551E-3</v>
      </c>
      <c r="EX121">
        <v>0</v>
      </c>
      <c r="EY121">
        <v>-0.64803676111687003</v>
      </c>
      <c r="EZ121">
        <v>0</v>
      </c>
      <c r="FA121">
        <v>-4.4934641788820002</v>
      </c>
      <c r="FB121">
        <v>-4.1217296198216902</v>
      </c>
      <c r="FC121">
        <v>-0.37173455906031799</v>
      </c>
      <c r="FD121">
        <v>0</v>
      </c>
      <c r="FE121">
        <v>0.21709624747070599</v>
      </c>
      <c r="FF121">
        <v>0.21989347731082001</v>
      </c>
      <c r="FG121">
        <v>-2.3401317988745499E-3</v>
      </c>
      <c r="FH121">
        <v>-0.71406239269065797</v>
      </c>
      <c r="FI121">
        <v>-0.85591631975524396</v>
      </c>
      <c r="FJ121">
        <v>0.141853927064576</v>
      </c>
      <c r="FK121">
        <v>0.53040511079998098</v>
      </c>
      <c r="FL121">
        <v>0.42463006571977102</v>
      </c>
      <c r="FM121">
        <v>0.105775045080209</v>
      </c>
      <c r="FN121">
        <v>-5.0185838917052603</v>
      </c>
      <c r="FO121">
        <v>-4.3599824236453504</v>
      </c>
      <c r="FP121">
        <v>-0.65860146805989195</v>
      </c>
      <c r="FQ121">
        <v>0</v>
      </c>
      <c r="FR121">
        <v>-0.458861965146731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0.237246443925135</v>
      </c>
      <c r="GF121">
        <v>9.6457797953916805E-2</v>
      </c>
      <c r="GG121">
        <v>6.4332150675111303E-3</v>
      </c>
      <c r="GH121">
        <v>-3.3510650258005099E-2</v>
      </c>
      <c r="GI121">
        <v>-0.185553823999422</v>
      </c>
      <c r="GJ121">
        <v>-0.170203358033642</v>
      </c>
      <c r="GK121">
        <v>-1.53504659657803E-2</v>
      </c>
      <c r="GL121">
        <v>0</v>
      </c>
      <c r="GM121">
        <v>8.9836824277639196E-3</v>
      </c>
      <c r="GN121">
        <v>9.0803162022100401E-3</v>
      </c>
      <c r="GO121">
        <v>-9.6633774446123395E-5</v>
      </c>
      <c r="GP121">
        <v>-2.9486605937714301E-2</v>
      </c>
      <c r="GQ121">
        <v>-3.5344344548355201E-2</v>
      </c>
      <c r="GR121">
        <v>5.8577386106405003E-3</v>
      </c>
      <c r="GS121">
        <v>2.19026329486086E-2</v>
      </c>
      <c r="GT121">
        <v>1.7534741425052E-2</v>
      </c>
      <c r="GU121">
        <v>4.3678915235566204E-3</v>
      </c>
      <c r="GV121">
        <v>-0.20723820088391201</v>
      </c>
      <c r="GW121">
        <v>-0.18004180718292701</v>
      </c>
      <c r="GX121">
        <v>-2.7196393700984499E-2</v>
      </c>
      <c r="GY121">
        <v>0</v>
      </c>
      <c r="GZ121">
        <v>-1.8948318920848601E-2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-2.7077435190493999E-2</v>
      </c>
      <c r="HH121">
        <v>0.21016900873464101</v>
      </c>
      <c r="HI121">
        <v>0.12353523314441101</v>
      </c>
      <c r="HJ121">
        <v>-0.18533556793530301</v>
      </c>
      <c r="HK121">
        <v>-0.225005066430222</v>
      </c>
      <c r="HL121">
        <v>-7.6636392486472693E-2</v>
      </c>
      <c r="HM121">
        <v>-0.47481277510846798</v>
      </c>
      <c r="HN121">
        <v>145.63070598828099</v>
      </c>
      <c r="HO121">
        <v>776.204208225402</v>
      </c>
      <c r="HP121">
        <v>994.97520056516805</v>
      </c>
      <c r="HQ121">
        <v>2735.9833760441102</v>
      </c>
      <c r="HR121">
        <v>1044.97490407392</v>
      </c>
    </row>
    <row r="122" spans="1:226" x14ac:dyDescent="0.35">
      <c r="A122" t="s">
        <v>347</v>
      </c>
      <c r="B122" t="s">
        <v>227</v>
      </c>
      <c r="C122">
        <v>10002.200000000001</v>
      </c>
      <c r="D122">
        <v>0</v>
      </c>
      <c r="E122">
        <v>13878.1</v>
      </c>
      <c r="F122">
        <v>3.6230835984958402E-3</v>
      </c>
      <c r="G122">
        <v>72.058000000000007</v>
      </c>
      <c r="H122">
        <v>6.6637794945587601E-3</v>
      </c>
      <c r="I122">
        <v>13657.5</v>
      </c>
      <c r="J122">
        <v>1.10300921641928E-2</v>
      </c>
      <c r="K122">
        <v>6618.2</v>
      </c>
      <c r="L122">
        <v>9039.7000000000007</v>
      </c>
      <c r="M122">
        <v>73.218999999999994</v>
      </c>
      <c r="N122">
        <v>8.1234768480908902E-3</v>
      </c>
      <c r="O122">
        <v>170.1</v>
      </c>
      <c r="P122">
        <v>-1</v>
      </c>
      <c r="Q122">
        <v>0</v>
      </c>
      <c r="R122">
        <v>1789.9</v>
      </c>
      <c r="S122">
        <v>619.4</v>
      </c>
      <c r="T122">
        <v>903</v>
      </c>
      <c r="U122">
        <v>68.593000000000004</v>
      </c>
      <c r="V122">
        <v>9.7451826117678202E-3</v>
      </c>
      <c r="W122">
        <v>1170.5</v>
      </c>
      <c r="X122">
        <v>60.033999999999999</v>
      </c>
      <c r="Y122">
        <v>60.011000000000003</v>
      </c>
      <c r="Z122">
        <v>1.39562389118866E-2</v>
      </c>
      <c r="AA122">
        <v>60.125999999999998</v>
      </c>
      <c r="AB122">
        <v>7.9122942300600095E-3</v>
      </c>
      <c r="AC122">
        <v>1949.9</v>
      </c>
      <c r="AD122">
        <v>1.2770551816050101E-2</v>
      </c>
      <c r="AE122">
        <v>121.898</v>
      </c>
      <c r="AF122">
        <v>114.852</v>
      </c>
      <c r="AG122">
        <v>224.5</v>
      </c>
      <c r="AH122">
        <v>35.572000000000003</v>
      </c>
      <c r="AI122">
        <v>0</v>
      </c>
      <c r="AJ122">
        <v>0</v>
      </c>
      <c r="AK122">
        <v>0</v>
      </c>
      <c r="AL122">
        <v>45.1</v>
      </c>
      <c r="AM122">
        <v>44.6</v>
      </c>
      <c r="AN122">
        <v>0.5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593.20000000000005</v>
      </c>
      <c r="AW122">
        <v>523.29999999999995</v>
      </c>
      <c r="AX122">
        <v>69.900000000000006</v>
      </c>
      <c r="AY122">
        <v>213</v>
      </c>
      <c r="AZ122">
        <v>190.2</v>
      </c>
      <c r="BA122">
        <v>20.5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20.5</v>
      </c>
      <c r="BJ122">
        <v>0</v>
      </c>
      <c r="BK122">
        <v>0</v>
      </c>
      <c r="BL122">
        <v>0</v>
      </c>
      <c r="BM122">
        <v>0</v>
      </c>
      <c r="BN122">
        <v>1208.8</v>
      </c>
      <c r="BO122">
        <v>698.6</v>
      </c>
      <c r="BP122">
        <v>699.5</v>
      </c>
      <c r="BQ122">
        <v>2606.6999999999998</v>
      </c>
      <c r="BR122">
        <v>239.4</v>
      </c>
      <c r="BS122">
        <v>976.6</v>
      </c>
      <c r="BT122">
        <v>86.1</v>
      </c>
      <c r="BU122">
        <v>689.4</v>
      </c>
      <c r="BV122">
        <v>1752.1</v>
      </c>
      <c r="BW122">
        <v>202.2</v>
      </c>
      <c r="BX122">
        <v>232.2</v>
      </c>
      <c r="BY122">
        <v>612.4</v>
      </c>
      <c r="BZ122">
        <v>10</v>
      </c>
      <c r="CA122">
        <v>854.6</v>
      </c>
      <c r="CB122">
        <v>37.200000000000003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756.8</v>
      </c>
      <c r="CT122">
        <v>109.648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403.2</v>
      </c>
      <c r="DB122">
        <v>327.85199999999998</v>
      </c>
      <c r="DC122">
        <v>75.347999999999999</v>
      </c>
      <c r="DD122">
        <v>237.547847278635</v>
      </c>
      <c r="DE122">
        <v>200.63948009748199</v>
      </c>
      <c r="DF122">
        <v>36.908367181153501</v>
      </c>
      <c r="DG122">
        <v>2586.19390739236</v>
      </c>
      <c r="DH122">
        <v>1738.39731925264</v>
      </c>
      <c r="DI122">
        <v>847.79658813972401</v>
      </c>
      <c r="DJ122">
        <v>588.47132412672602</v>
      </c>
      <c r="DK122">
        <v>519.13103168155999</v>
      </c>
      <c r="DL122">
        <v>69.340292445166597</v>
      </c>
      <c r="DM122">
        <v>399.93192526401299</v>
      </c>
      <c r="DN122">
        <v>325.20683346872499</v>
      </c>
      <c r="DO122">
        <v>74.725091795288407</v>
      </c>
      <c r="DP122">
        <v>44.719008935824498</v>
      </c>
      <c r="DQ122">
        <v>44.222258326563797</v>
      </c>
      <c r="DR122">
        <v>0.49675060926076398</v>
      </c>
      <c r="DS122">
        <v>20.337530463038199</v>
      </c>
      <c r="DT122">
        <v>0</v>
      </c>
      <c r="DU122">
        <v>20.337530463038199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188.64597887895999</v>
      </c>
      <c r="EC122">
        <v>113.920887083672</v>
      </c>
      <c r="ED122">
        <v>211.28594638505299</v>
      </c>
      <c r="EE122">
        <v>614.24727863525595</v>
      </c>
      <c r="EF122">
        <v>1161.1791226645</v>
      </c>
      <c r="EG122">
        <v>108.73508367181201</v>
      </c>
      <c r="EH122">
        <v>35.294794476035698</v>
      </c>
      <c r="EI122">
        <v>7.0329862651993</v>
      </c>
      <c r="EJ122">
        <v>6.4205993927402902</v>
      </c>
      <c r="EK122">
        <v>0.61238687245902002</v>
      </c>
      <c r="EL122">
        <v>34.0506457422916</v>
      </c>
      <c r="EM122">
        <v>32.991759790079897</v>
      </c>
      <c r="EN122">
        <v>1.0588859522123399</v>
      </c>
      <c r="EO122">
        <v>-4.9292522050336601E-2</v>
      </c>
      <c r="EP122">
        <v>0.27038838289593098</v>
      </c>
      <c r="EQ122">
        <v>-0.31968090494629597</v>
      </c>
      <c r="ER122">
        <v>-6.80548081364174</v>
      </c>
      <c r="ES122">
        <v>-4.0047851417798501</v>
      </c>
      <c r="ET122">
        <v>-2.8006956718619298</v>
      </c>
      <c r="EU122">
        <v>-2.6983023866761</v>
      </c>
      <c r="EV122">
        <v>-2.7906409590711898</v>
      </c>
      <c r="EW122">
        <v>9.2338572395086499E-2</v>
      </c>
      <c r="EX122">
        <v>0</v>
      </c>
      <c r="EY122">
        <v>0.116928619754326</v>
      </c>
      <c r="EZ122">
        <v>0</v>
      </c>
      <c r="FA122">
        <v>-4.9101656285915398</v>
      </c>
      <c r="FB122">
        <v>-4.5689321837227004</v>
      </c>
      <c r="FC122">
        <v>-0.34123344486885199</v>
      </c>
      <c r="FD122">
        <v>0</v>
      </c>
      <c r="FE122">
        <v>9.2627525670437194E-2</v>
      </c>
      <c r="FF122">
        <v>8.9460794121864903E-2</v>
      </c>
      <c r="FG122">
        <v>2.4930247838441701E-3</v>
      </c>
      <c r="FH122">
        <v>-2.6697702793544398</v>
      </c>
      <c r="FI122">
        <v>-1.8146385686134101</v>
      </c>
      <c r="FJ122">
        <v>-0.855131710741036</v>
      </c>
      <c r="FK122">
        <v>0.247666004459727</v>
      </c>
      <c r="FL122">
        <v>0.186969698171639</v>
      </c>
      <c r="FM122">
        <v>6.0696306288087198E-2</v>
      </c>
      <c r="FN122">
        <v>-7.6549449723380798</v>
      </c>
      <c r="FO122">
        <v>-7.3440732243274098</v>
      </c>
      <c r="FP122">
        <v>-0.31087174801071299</v>
      </c>
      <c r="FQ122">
        <v>0</v>
      </c>
      <c r="FR122">
        <v>-0.27586587929492001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-1.1344319019976099</v>
      </c>
      <c r="GF122">
        <v>-0.17005146978569499</v>
      </c>
      <c r="GG122">
        <v>-0.22383240283347</v>
      </c>
      <c r="GH122">
        <v>3.2387628802752103E-2</v>
      </c>
      <c r="GI122">
        <v>-0.19838652263960499</v>
      </c>
      <c r="GJ122">
        <v>-0.18459959126978001</v>
      </c>
      <c r="GK122">
        <v>-1.37869313698249E-2</v>
      </c>
      <c r="GL122">
        <v>0</v>
      </c>
      <c r="GM122">
        <v>3.7152307592052299E-3</v>
      </c>
      <c r="GN122">
        <v>3.6145045199840399E-3</v>
      </c>
      <c r="GO122">
        <v>1.00726239221194E-4</v>
      </c>
      <c r="GP122">
        <v>-0.107867327098622</v>
      </c>
      <c r="GQ122">
        <v>-7.3317248888442904E-2</v>
      </c>
      <c r="GR122">
        <v>-3.4550078210178997E-2</v>
      </c>
      <c r="GS122">
        <v>1.0006505099279899E-2</v>
      </c>
      <c r="GT122">
        <v>7.5541786295888601E-3</v>
      </c>
      <c r="GU122">
        <v>2.452326469691E-3</v>
      </c>
      <c r="GV122">
        <v>-0.30928445778219099</v>
      </c>
      <c r="GW122">
        <v>-0.296724236856928</v>
      </c>
      <c r="GX122">
        <v>-1.25602209252627E-2</v>
      </c>
      <c r="GY122">
        <v>0</v>
      </c>
      <c r="GZ122">
        <v>-1.1145870964017699E-2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-0.191444774030718</v>
      </c>
      <c r="HH122">
        <v>-1.32587667602833</v>
      </c>
      <c r="HI122">
        <v>2.1393304245023101E-2</v>
      </c>
      <c r="HJ122">
        <v>-0.29927795268291102</v>
      </c>
      <c r="HK122">
        <v>-0.31368448994303999</v>
      </c>
      <c r="HL122">
        <v>-1.9174458144092601</v>
      </c>
      <c r="HM122">
        <v>-0.77823848348932301</v>
      </c>
      <c r="HN122">
        <v>144.029878147847</v>
      </c>
      <c r="HO122">
        <v>758.27715678310301</v>
      </c>
      <c r="HP122">
        <v>1017.14924451665</v>
      </c>
      <c r="HQ122">
        <v>2823.7417546709999</v>
      </c>
      <c r="HR122">
        <v>1053.4597887896</v>
      </c>
    </row>
    <row r="123" spans="1:226" x14ac:dyDescent="0.35">
      <c r="A123" t="s">
        <v>348</v>
      </c>
      <c r="B123" t="s">
        <v>227</v>
      </c>
      <c r="C123">
        <v>10247.700000000001</v>
      </c>
      <c r="D123">
        <v>0</v>
      </c>
      <c r="E123">
        <v>14130.9</v>
      </c>
      <c r="F123">
        <v>1.8215749994595899E-2</v>
      </c>
      <c r="G123">
        <v>72.491</v>
      </c>
      <c r="H123">
        <v>6.0090482666739203E-3</v>
      </c>
      <c r="I123">
        <v>13802.3</v>
      </c>
      <c r="J123">
        <v>1.06022332051985E-2</v>
      </c>
      <c r="K123">
        <v>6711.9</v>
      </c>
      <c r="L123">
        <v>9124.2000000000007</v>
      </c>
      <c r="M123">
        <v>73.567999999999998</v>
      </c>
      <c r="N123">
        <v>4.7665223507560297E-3</v>
      </c>
      <c r="O123">
        <v>171.433333333333</v>
      </c>
      <c r="P123">
        <v>-1</v>
      </c>
      <c r="Q123">
        <v>0</v>
      </c>
      <c r="R123">
        <v>1822.5</v>
      </c>
      <c r="S123">
        <v>641.20000000000005</v>
      </c>
      <c r="T123">
        <v>931.2</v>
      </c>
      <c r="U123">
        <v>68.855999999999995</v>
      </c>
      <c r="V123">
        <v>3.8342104879505201E-3</v>
      </c>
      <c r="W123">
        <v>1181.3</v>
      </c>
      <c r="X123">
        <v>60.671999999999997</v>
      </c>
      <c r="Y123">
        <v>60.637999999999998</v>
      </c>
      <c r="Z123">
        <v>1.04480845178383E-2</v>
      </c>
      <c r="AA123">
        <v>60.811</v>
      </c>
      <c r="AB123">
        <v>1.1392741908658599E-2</v>
      </c>
      <c r="AC123">
        <v>1947.2</v>
      </c>
      <c r="AD123">
        <v>1.0627311190325501E-2</v>
      </c>
      <c r="AE123">
        <v>123.319</v>
      </c>
      <c r="AF123">
        <v>116.16800000000001</v>
      </c>
      <c r="AG123">
        <v>227.4</v>
      </c>
      <c r="AH123">
        <v>36.04</v>
      </c>
      <c r="AI123">
        <v>0</v>
      </c>
      <c r="AJ123">
        <v>0</v>
      </c>
      <c r="AK123">
        <v>0</v>
      </c>
      <c r="AL123">
        <v>45.5</v>
      </c>
      <c r="AM123">
        <v>45</v>
      </c>
      <c r="AN123">
        <v>0.5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607.9</v>
      </c>
      <c r="AW123">
        <v>536.79999999999995</v>
      </c>
      <c r="AX123">
        <v>71.099999999999994</v>
      </c>
      <c r="AY123">
        <v>216.1</v>
      </c>
      <c r="AZ123">
        <v>198.3</v>
      </c>
      <c r="BA123">
        <v>20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20</v>
      </c>
      <c r="BJ123">
        <v>0</v>
      </c>
      <c r="BK123">
        <v>0</v>
      </c>
      <c r="BL123">
        <v>0</v>
      </c>
      <c r="BM123">
        <v>0</v>
      </c>
      <c r="BN123">
        <v>1230.2</v>
      </c>
      <c r="BO123">
        <v>707.3</v>
      </c>
      <c r="BP123">
        <v>701.9</v>
      </c>
      <c r="BQ123">
        <v>2639.4</v>
      </c>
      <c r="BR123">
        <v>237.6</v>
      </c>
      <c r="BS123">
        <v>986.9</v>
      </c>
      <c r="BT123">
        <v>88.4</v>
      </c>
      <c r="BU123">
        <v>691.5</v>
      </c>
      <c r="BV123">
        <v>1766.8</v>
      </c>
      <c r="BW123">
        <v>201.1</v>
      </c>
      <c r="BX123">
        <v>243.3</v>
      </c>
      <c r="BY123">
        <v>618.9</v>
      </c>
      <c r="BZ123">
        <v>10.4</v>
      </c>
      <c r="CA123">
        <v>872.6</v>
      </c>
      <c r="CB123">
        <v>36.5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772.9</v>
      </c>
      <c r="CT123">
        <v>111.232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414.4</v>
      </c>
      <c r="DB123">
        <v>332.26799999999997</v>
      </c>
      <c r="DC123">
        <v>82.132000000000005</v>
      </c>
      <c r="DD123">
        <v>236.458894549229</v>
      </c>
      <c r="DE123">
        <v>200.13620918067701</v>
      </c>
      <c r="DF123">
        <v>36.322685368551902</v>
      </c>
      <c r="DG123">
        <v>2626.9751061882798</v>
      </c>
      <c r="DH123">
        <v>1758.4485761892399</v>
      </c>
      <c r="DI123">
        <v>868.52652999904399</v>
      </c>
      <c r="DJ123">
        <v>605.07249894153199</v>
      </c>
      <c r="DK123">
        <v>534.30567885384903</v>
      </c>
      <c r="DL123">
        <v>70.766820087682106</v>
      </c>
      <c r="DM123">
        <v>412.47813818817502</v>
      </c>
      <c r="DN123">
        <v>330.70528611425999</v>
      </c>
      <c r="DO123">
        <v>81.772852073915203</v>
      </c>
      <c r="DP123">
        <v>45.285029841980901</v>
      </c>
      <c r="DQ123">
        <v>44.787413103156297</v>
      </c>
      <c r="DR123">
        <v>0.49761673882462198</v>
      </c>
      <c r="DS123">
        <v>19.902286291809499</v>
      </c>
      <c r="DT123">
        <v>0</v>
      </c>
      <c r="DU123">
        <v>19.902286291809499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197.39340744888599</v>
      </c>
      <c r="EC123">
        <v>115.620555374971</v>
      </c>
      <c r="ED123">
        <v>215.084730739289</v>
      </c>
      <c r="EE123">
        <v>638.24761605594199</v>
      </c>
      <c r="EF123">
        <v>1175.7207855884401</v>
      </c>
      <c r="EG123">
        <v>110.709360357284</v>
      </c>
      <c r="EH123">
        <v>35.870445266938901</v>
      </c>
      <c r="EI123">
        <v>-5.4792800800954904</v>
      </c>
      <c r="EJ123">
        <v>-4.2075623734139898</v>
      </c>
      <c r="EK123">
        <v>-1.27171770668151</v>
      </c>
      <c r="EL123">
        <v>-7.3617351077064104</v>
      </c>
      <c r="EM123">
        <v>-12.2275966095879</v>
      </c>
      <c r="EN123">
        <v>4.8658615018813398</v>
      </c>
      <c r="EO123">
        <v>5.5832542042076101</v>
      </c>
      <c r="EP123">
        <v>5.4575302175690004</v>
      </c>
      <c r="EQ123">
        <v>0.12572398663870399</v>
      </c>
      <c r="ER123">
        <v>5.0033177598391498</v>
      </c>
      <c r="ES123">
        <v>-0.62267724653076995</v>
      </c>
      <c r="ET123">
        <v>5.6259950063699602</v>
      </c>
      <c r="EU123">
        <v>-0.293130875573553</v>
      </c>
      <c r="EV123">
        <v>-0.28544649779557602</v>
      </c>
      <c r="EW123">
        <v>-7.6843777779772599E-3</v>
      </c>
      <c r="EX123">
        <v>0</v>
      </c>
      <c r="EY123">
        <v>-0.81505948889706703</v>
      </c>
      <c r="EZ123">
        <v>0</v>
      </c>
      <c r="FA123">
        <v>-2.0140851082690499</v>
      </c>
      <c r="FB123">
        <v>-1.81647904062329</v>
      </c>
      <c r="FC123">
        <v>-0.19760606764573299</v>
      </c>
      <c r="FD123">
        <v>0</v>
      </c>
      <c r="FE123">
        <v>0.10869689781118699</v>
      </c>
      <c r="FF123">
        <v>0.106318644940281</v>
      </c>
      <c r="FG123">
        <v>1.7127993865227299E-3</v>
      </c>
      <c r="FH123">
        <v>6.8597903040291897E-2</v>
      </c>
      <c r="FI123">
        <v>-1.0941572167295199</v>
      </c>
      <c r="FJ123">
        <v>1.1627551197698101</v>
      </c>
      <c r="FK123">
        <v>0.48541557594741003</v>
      </c>
      <c r="FL123">
        <v>0.37851738517690597</v>
      </c>
      <c r="FM123">
        <v>0.106898190770504</v>
      </c>
      <c r="FN123">
        <v>-4.9325545867637102</v>
      </c>
      <c r="FO123">
        <v>-4.30652415539915</v>
      </c>
      <c r="FP123">
        <v>-0.62603043136460201</v>
      </c>
      <c r="FQ123">
        <v>0</v>
      </c>
      <c r="FR123">
        <v>-0.34095790085625399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0.51420954495865301</v>
      </c>
      <c r="GF123">
        <v>-0.56184366299257804</v>
      </c>
      <c r="GG123">
        <v>-2.89586386073277E-2</v>
      </c>
      <c r="GH123">
        <v>-1.2573444032318E-2</v>
      </c>
      <c r="GI123">
        <v>-8.0545684280219104E-2</v>
      </c>
      <c r="GJ123">
        <v>-7.2643180125303894E-2</v>
      </c>
      <c r="GK123">
        <v>-7.9025041549152207E-3</v>
      </c>
      <c r="GL123">
        <v>0</v>
      </c>
      <c r="GM123">
        <v>4.3203073054649396E-3</v>
      </c>
      <c r="GN123">
        <v>4.2518103993233799E-3</v>
      </c>
      <c r="GO123">
        <v>6.8496906141558194E-5</v>
      </c>
      <c r="GP123">
        <v>2.74331259284125E-3</v>
      </c>
      <c r="GQ123">
        <v>-4.3756662203495798E-2</v>
      </c>
      <c r="GR123">
        <v>4.6499974796337301E-2</v>
      </c>
      <c r="GS123">
        <v>1.9412352320385899E-2</v>
      </c>
      <c r="GT123">
        <v>1.5137365186735099E-2</v>
      </c>
      <c r="GU123">
        <v>4.2749871336507598E-3</v>
      </c>
      <c r="GV123">
        <v>-0.197258786537512</v>
      </c>
      <c r="GW123">
        <v>-0.17222307713899501</v>
      </c>
      <c r="GX123">
        <v>-2.50357093985164E-2</v>
      </c>
      <c r="GY123">
        <v>0</v>
      </c>
      <c r="GZ123">
        <v>-1.36353162646719E-2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-4.1532082639645598E-2</v>
      </c>
      <c r="HH123">
        <v>0.47267746231900698</v>
      </c>
      <c r="HI123">
        <v>-0.52031158035293301</v>
      </c>
      <c r="HJ123">
        <v>-0.17784643421712601</v>
      </c>
      <c r="HK123">
        <v>-8.71173806465846E-2</v>
      </c>
      <c r="HL123">
        <v>-0.31259793289763599</v>
      </c>
      <c r="HM123">
        <v>-0.63243429043398702</v>
      </c>
      <c r="HN123">
        <v>146.57980562422301</v>
      </c>
      <c r="HO123">
        <v>784.827421680165</v>
      </c>
      <c r="HP123">
        <v>1029.1409799642199</v>
      </c>
      <c r="HQ123">
        <v>2863.4340007375099</v>
      </c>
      <c r="HR123">
        <v>1082.7379532635</v>
      </c>
    </row>
    <row r="124" spans="1:226" x14ac:dyDescent="0.35">
      <c r="A124" t="s">
        <v>349</v>
      </c>
      <c r="B124" t="s">
        <v>227</v>
      </c>
      <c r="C124">
        <v>10318.200000000001</v>
      </c>
      <c r="D124">
        <v>0</v>
      </c>
      <c r="E124">
        <v>14145.3</v>
      </c>
      <c r="F124">
        <v>1.01904337303349E-3</v>
      </c>
      <c r="G124">
        <v>72.944999999999993</v>
      </c>
      <c r="H124">
        <v>6.2628464223144498E-3</v>
      </c>
      <c r="I124">
        <v>13940.5</v>
      </c>
      <c r="J124">
        <v>1.0012823949631501E-2</v>
      </c>
      <c r="K124">
        <v>6820</v>
      </c>
      <c r="L124">
        <v>9211.6</v>
      </c>
      <c r="M124">
        <v>74.042000000000002</v>
      </c>
      <c r="N124">
        <v>6.44301870378428E-3</v>
      </c>
      <c r="O124">
        <v>173</v>
      </c>
      <c r="P124">
        <v>-1</v>
      </c>
      <c r="Q124">
        <v>0</v>
      </c>
      <c r="R124">
        <v>1832.1</v>
      </c>
      <c r="S124">
        <v>633.6</v>
      </c>
      <c r="T124">
        <v>913.6</v>
      </c>
      <c r="U124">
        <v>69.349000000000004</v>
      </c>
      <c r="V124">
        <v>7.1598698733590397E-3</v>
      </c>
      <c r="W124">
        <v>1198.5</v>
      </c>
      <c r="X124">
        <v>61.323999999999998</v>
      </c>
      <c r="Y124">
        <v>61.35</v>
      </c>
      <c r="Z124">
        <v>1.17418120650419E-2</v>
      </c>
      <c r="AA124">
        <v>61.209000000000003</v>
      </c>
      <c r="AB124">
        <v>6.5448685270756996E-3</v>
      </c>
      <c r="AC124">
        <v>1954.5</v>
      </c>
      <c r="AD124">
        <v>1.07463080168777E-2</v>
      </c>
      <c r="AE124">
        <v>133.626</v>
      </c>
      <c r="AF124">
        <v>125.392</v>
      </c>
      <c r="AG124">
        <v>239.5</v>
      </c>
      <c r="AH124">
        <v>35.728000000000002</v>
      </c>
      <c r="AI124">
        <v>0</v>
      </c>
      <c r="AJ124">
        <v>0</v>
      </c>
      <c r="AK124">
        <v>0</v>
      </c>
      <c r="AL124">
        <v>45.9</v>
      </c>
      <c r="AM124">
        <v>45.3</v>
      </c>
      <c r="AN124">
        <v>0.6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608.6</v>
      </c>
      <c r="AW124">
        <v>536.20000000000005</v>
      </c>
      <c r="AX124">
        <v>72.400000000000006</v>
      </c>
      <c r="AY124">
        <v>220.7</v>
      </c>
      <c r="AZ124">
        <v>204.8</v>
      </c>
      <c r="BA124">
        <v>20.6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20.6</v>
      </c>
      <c r="BJ124">
        <v>0</v>
      </c>
      <c r="BK124">
        <v>0</v>
      </c>
      <c r="BL124">
        <v>0</v>
      </c>
      <c r="BM124">
        <v>0</v>
      </c>
      <c r="BN124">
        <v>1247.7</v>
      </c>
      <c r="BO124">
        <v>711.3</v>
      </c>
      <c r="BP124">
        <v>715.2</v>
      </c>
      <c r="BQ124">
        <v>2674.1</v>
      </c>
      <c r="BR124">
        <v>219.1</v>
      </c>
      <c r="BS124">
        <v>1011.1</v>
      </c>
      <c r="BT124">
        <v>87.5</v>
      </c>
      <c r="BU124">
        <v>704.2</v>
      </c>
      <c r="BV124">
        <v>1802.8</v>
      </c>
      <c r="BW124">
        <v>185.6</v>
      </c>
      <c r="BX124">
        <v>236.6</v>
      </c>
      <c r="BY124">
        <v>623.70000000000005</v>
      </c>
      <c r="BZ124">
        <v>11</v>
      </c>
      <c r="CA124">
        <v>871.3</v>
      </c>
      <c r="CB124">
        <v>33.5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777.5</v>
      </c>
      <c r="CT124">
        <v>114.108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425.5</v>
      </c>
      <c r="DB124">
        <v>346.09199999999998</v>
      </c>
      <c r="DC124">
        <v>79.408000000000001</v>
      </c>
      <c r="DD124">
        <v>217.56913875598099</v>
      </c>
      <c r="DE124">
        <v>184.30430893866901</v>
      </c>
      <c r="DF124">
        <v>33.264829817311899</v>
      </c>
      <c r="DG124">
        <v>2657.0942964332298</v>
      </c>
      <c r="DH124">
        <v>1791.41647455415</v>
      </c>
      <c r="DI124">
        <v>865.67782187907801</v>
      </c>
      <c r="DJ124">
        <v>604.68328892996999</v>
      </c>
      <c r="DK124">
        <v>532.74138755980903</v>
      </c>
      <c r="DL124">
        <v>71.941901370160906</v>
      </c>
      <c r="DM124">
        <v>422.830013049152</v>
      </c>
      <c r="DN124">
        <v>343.95119106133097</v>
      </c>
      <c r="DO124">
        <v>78.8788219878208</v>
      </c>
      <c r="DP124">
        <v>45.606842648977803</v>
      </c>
      <c r="DQ124">
        <v>45.010064158329698</v>
      </c>
      <c r="DR124">
        <v>0.59677849064810795</v>
      </c>
      <c r="DS124">
        <v>20.471139625924302</v>
      </c>
      <c r="DT124">
        <v>0</v>
      </c>
      <c r="DU124">
        <v>20.471139625924302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203.52234939104</v>
      </c>
      <c r="EC124">
        <v>124.643527403219</v>
      </c>
      <c r="ED124">
        <v>219.30766365811201</v>
      </c>
      <c r="EE124">
        <v>629.46873640713397</v>
      </c>
      <c r="EF124">
        <v>1190.8888620052201</v>
      </c>
      <c r="EG124">
        <v>113.391330143541</v>
      </c>
      <c r="EH124">
        <v>35.495793605915601</v>
      </c>
      <c r="EI124">
        <v>-22.409908214451601</v>
      </c>
      <c r="EJ124">
        <v>-18.809269957601899</v>
      </c>
      <c r="EK124">
        <v>-3.6006382568496802</v>
      </c>
      <c r="EL124">
        <v>-8.7335510994257692</v>
      </c>
      <c r="EM124">
        <v>6.9258171999449596</v>
      </c>
      <c r="EN124">
        <v>-15.6593682993706</v>
      </c>
      <c r="EO124">
        <v>-9.3035067490112606</v>
      </c>
      <c r="EP124">
        <v>-9.4334963363535298</v>
      </c>
      <c r="EQ124">
        <v>0.12998958734215199</v>
      </c>
      <c r="ER124">
        <v>4.2806988044244996</v>
      </c>
      <c r="ES124">
        <v>8.3562500732347793</v>
      </c>
      <c r="ET124">
        <v>-4.0755512688103401</v>
      </c>
      <c r="EU124">
        <v>-0.44874084073042297</v>
      </c>
      <c r="EV124">
        <v>-0.44051291940371601</v>
      </c>
      <c r="EW124">
        <v>9.1772078673292096E-2</v>
      </c>
      <c r="EX124">
        <v>0</v>
      </c>
      <c r="EY124">
        <v>0.27088314693168403</v>
      </c>
      <c r="EZ124">
        <v>0</v>
      </c>
      <c r="FA124">
        <v>-2.54436955355823</v>
      </c>
      <c r="FB124">
        <v>-2.40150621805833</v>
      </c>
      <c r="FC124">
        <v>-0.14286333549991501</v>
      </c>
      <c r="FD124">
        <v>0</v>
      </c>
      <c r="FE124">
        <v>9.9955963484442203E-2</v>
      </c>
      <c r="FF124">
        <v>9.8613338998853703E-2</v>
      </c>
      <c r="FG124">
        <v>6.9864032797850202E-3</v>
      </c>
      <c r="FH124">
        <v>0.424694866912671</v>
      </c>
      <c r="FI124">
        <v>0.22185197829448</v>
      </c>
      <c r="FJ124">
        <v>0.20284288861819399</v>
      </c>
      <c r="FK124">
        <v>1.5421293293143401</v>
      </c>
      <c r="FL124">
        <v>1.26552209320991</v>
      </c>
      <c r="FM124">
        <v>0.27660723610443</v>
      </c>
      <c r="FN124">
        <v>-1.42105722403816</v>
      </c>
      <c r="FO124">
        <v>-2.4800017142237101</v>
      </c>
      <c r="FP124">
        <v>1.05894449018554</v>
      </c>
      <c r="FQ124">
        <v>0</v>
      </c>
      <c r="FR124">
        <v>-0.27288689526126803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-0.72645105845415503</v>
      </c>
      <c r="GF124">
        <v>-0.28583048262682997</v>
      </c>
      <c r="GG124">
        <v>1.78064668878226E-2</v>
      </c>
      <c r="GH124">
        <v>-3.5470953945198502E-2</v>
      </c>
      <c r="GI124">
        <v>-9.9314755645003E-2</v>
      </c>
      <c r="GJ124">
        <v>-9.3738349797840598E-2</v>
      </c>
      <c r="GK124">
        <v>-5.5764058471623997E-3</v>
      </c>
      <c r="GL124">
        <v>0</v>
      </c>
      <c r="GM124">
        <v>4.1218904643437497E-3</v>
      </c>
      <c r="GN124">
        <v>3.8491891448365501E-3</v>
      </c>
      <c r="GO124">
        <v>2.7270131950720702E-4</v>
      </c>
      <c r="GP124">
        <v>1.6577177977991998E-2</v>
      </c>
      <c r="GQ124">
        <v>8.6595813029061997E-3</v>
      </c>
      <c r="GR124">
        <v>7.9175966750858993E-3</v>
      </c>
      <c r="GS124">
        <v>6.0194163736812599E-2</v>
      </c>
      <c r="GT124">
        <v>4.9397312302659299E-2</v>
      </c>
      <c r="GU124">
        <v>1.0796851434153199E-2</v>
      </c>
      <c r="GV124">
        <v>-5.5468338223725197E-2</v>
      </c>
      <c r="GW124">
        <v>-9.6802276187777106E-2</v>
      </c>
      <c r="GX124">
        <v>4.1333937964051902E-2</v>
      </c>
      <c r="GY124">
        <v>0</v>
      </c>
      <c r="GZ124">
        <v>-1.0651634816057E-2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-1.7664487057375899E-2</v>
      </c>
      <c r="HH124">
        <v>-0.74411554551153103</v>
      </c>
      <c r="HI124">
        <v>-0.26816599556945397</v>
      </c>
      <c r="HJ124">
        <v>4.7258255130873299E-3</v>
      </c>
      <c r="HK124">
        <v>-8.9267322018724102E-2</v>
      </c>
      <c r="HL124">
        <v>-1.0968230375866199</v>
      </c>
      <c r="HM124">
        <v>-0.85087579434499705</v>
      </c>
      <c r="HN124">
        <v>148.88712374945601</v>
      </c>
      <c r="HO124">
        <v>778.35586015658998</v>
      </c>
      <c r="HP124">
        <v>1042.0017382557601</v>
      </c>
      <c r="HQ124">
        <v>2874.6634351892098</v>
      </c>
      <c r="HR124">
        <v>1093.5912842540199</v>
      </c>
    </row>
    <row r="125" spans="1:226" x14ac:dyDescent="0.35">
      <c r="A125" t="s">
        <v>350</v>
      </c>
      <c r="B125" t="s">
        <v>227</v>
      </c>
      <c r="C125">
        <v>10435.700000000001</v>
      </c>
      <c r="D125">
        <v>0</v>
      </c>
      <c r="E125">
        <v>14229.8</v>
      </c>
      <c r="F125">
        <v>5.9737156511350297E-3</v>
      </c>
      <c r="G125">
        <v>73.340999999999994</v>
      </c>
      <c r="H125">
        <v>5.4287476866132804E-3</v>
      </c>
      <c r="I125">
        <v>14071.3</v>
      </c>
      <c r="J125">
        <v>9.3827337613428003E-3</v>
      </c>
      <c r="K125">
        <v>6918.6</v>
      </c>
      <c r="L125">
        <v>9292.1</v>
      </c>
      <c r="M125">
        <v>74.459999999999994</v>
      </c>
      <c r="N125">
        <v>5.6454444774587404E-3</v>
      </c>
      <c r="O125">
        <v>174.23333333333301</v>
      </c>
      <c r="P125">
        <v>-1</v>
      </c>
      <c r="Q125">
        <v>0</v>
      </c>
      <c r="R125">
        <v>1861.3</v>
      </c>
      <c r="S125">
        <v>638.20000000000005</v>
      </c>
      <c r="T125">
        <v>916.1</v>
      </c>
      <c r="U125">
        <v>69.662000000000006</v>
      </c>
      <c r="V125">
        <v>4.5134032213876001E-3</v>
      </c>
      <c r="W125">
        <v>1223.0999999999999</v>
      </c>
      <c r="X125">
        <v>62.09</v>
      </c>
      <c r="Y125">
        <v>62.213999999999999</v>
      </c>
      <c r="Z125">
        <v>1.4083129584352001E-2</v>
      </c>
      <c r="AA125">
        <v>61.569000000000003</v>
      </c>
      <c r="AB125">
        <v>5.8814880164681496E-3</v>
      </c>
      <c r="AC125">
        <v>1969.9</v>
      </c>
      <c r="AD125">
        <v>1.2491031243885099E-2</v>
      </c>
      <c r="AE125">
        <v>129.62200000000001</v>
      </c>
      <c r="AF125">
        <v>121.748</v>
      </c>
      <c r="AG125">
        <v>241.1</v>
      </c>
      <c r="AH125">
        <v>39.26</v>
      </c>
      <c r="AI125">
        <v>0</v>
      </c>
      <c r="AJ125">
        <v>0</v>
      </c>
      <c r="AK125">
        <v>0</v>
      </c>
      <c r="AL125">
        <v>47</v>
      </c>
      <c r="AM125">
        <v>46.4</v>
      </c>
      <c r="AN125">
        <v>0.6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612.20000000000005</v>
      </c>
      <c r="AW125">
        <v>537.9</v>
      </c>
      <c r="AX125">
        <v>74.3</v>
      </c>
      <c r="AY125">
        <v>226.7</v>
      </c>
      <c r="AZ125">
        <v>204.8</v>
      </c>
      <c r="BA125">
        <v>21.9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21.9</v>
      </c>
      <c r="BJ125">
        <v>0</v>
      </c>
      <c r="BK125">
        <v>0</v>
      </c>
      <c r="BL125">
        <v>0</v>
      </c>
      <c r="BM125">
        <v>0</v>
      </c>
      <c r="BN125">
        <v>1258.7</v>
      </c>
      <c r="BO125">
        <v>717.1</v>
      </c>
      <c r="BP125">
        <v>721</v>
      </c>
      <c r="BQ125">
        <v>2696.8</v>
      </c>
      <c r="BR125">
        <v>221.3</v>
      </c>
      <c r="BS125">
        <v>1023.9</v>
      </c>
      <c r="BT125">
        <v>87</v>
      </c>
      <c r="BU125">
        <v>709.2</v>
      </c>
      <c r="BV125">
        <v>1820.1</v>
      </c>
      <c r="BW125">
        <v>187.6</v>
      </c>
      <c r="BX125">
        <v>234.8</v>
      </c>
      <c r="BY125">
        <v>630.1</v>
      </c>
      <c r="BZ125">
        <v>11.8</v>
      </c>
      <c r="CA125">
        <v>876.7</v>
      </c>
      <c r="CB125">
        <v>33.700000000000003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786.5</v>
      </c>
      <c r="CT125">
        <v>119.352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431.5</v>
      </c>
      <c r="DB125">
        <v>348.44799999999998</v>
      </c>
      <c r="DC125">
        <v>83.052000000000007</v>
      </c>
      <c r="DD125">
        <v>220.06308311498901</v>
      </c>
      <c r="DE125">
        <v>186.55220550498399</v>
      </c>
      <c r="DF125">
        <v>33.510877610005103</v>
      </c>
      <c r="DG125">
        <v>2681.7035169228302</v>
      </c>
      <c r="DH125">
        <v>1809.9223926960401</v>
      </c>
      <c r="DI125">
        <v>871.78112422678998</v>
      </c>
      <c r="DJ125">
        <v>608.76418249101903</v>
      </c>
      <c r="DK125">
        <v>534.87291267118701</v>
      </c>
      <c r="DL125">
        <v>73.891269819832004</v>
      </c>
      <c r="DM125">
        <v>429.09786337484098</v>
      </c>
      <c r="DN125">
        <v>346.49415682990701</v>
      </c>
      <c r="DO125">
        <v>82.603706544933999</v>
      </c>
      <c r="DP125">
        <v>46.740874098484603</v>
      </c>
      <c r="DQ125">
        <v>46.144261365171097</v>
      </c>
      <c r="DR125">
        <v>0.59661273331352505</v>
      </c>
      <c r="DS125">
        <v>21.7837038437643</v>
      </c>
      <c r="DT125">
        <v>0</v>
      </c>
      <c r="DU125">
        <v>21.7837038437643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203.64381297101599</v>
      </c>
      <c r="EC125">
        <v>121.040106426083</v>
      </c>
      <c r="ED125">
        <v>225.45405040382499</v>
      </c>
      <c r="EE125">
        <v>634.62304637908198</v>
      </c>
      <c r="EF125">
        <v>1216.3339347937699</v>
      </c>
      <c r="EG125">
        <v>118.707809621566</v>
      </c>
      <c r="EH125">
        <v>39.058299559709397</v>
      </c>
      <c r="EI125">
        <v>-1.0926738521214101</v>
      </c>
      <c r="EJ125">
        <v>-0.789229881121571</v>
      </c>
      <c r="EK125">
        <v>-0.30344397099985099</v>
      </c>
      <c r="EL125">
        <v>-17.486851428378898</v>
      </c>
      <c r="EM125">
        <v>-9.7927997289111808</v>
      </c>
      <c r="EN125">
        <v>-7.6940516994677601</v>
      </c>
      <c r="EO125">
        <v>-5.5461492761345399</v>
      </c>
      <c r="EP125">
        <v>-6.3581091716453102</v>
      </c>
      <c r="EQ125">
        <v>0.81195989551079595</v>
      </c>
      <c r="ER125">
        <v>-0.39448984061004899</v>
      </c>
      <c r="ES125">
        <v>-2.8451322630232898</v>
      </c>
      <c r="ET125">
        <v>2.4506424224132402</v>
      </c>
      <c r="EU125">
        <v>0.51170943666289004</v>
      </c>
      <c r="EV125">
        <v>0.41922352578229299</v>
      </c>
      <c r="EW125">
        <v>-9.0169069432809393E-3</v>
      </c>
      <c r="EX125">
        <v>0</v>
      </c>
      <c r="EY125">
        <v>0.99041952828068602</v>
      </c>
      <c r="EZ125">
        <v>0</v>
      </c>
      <c r="FA125">
        <v>-2.09603122717242</v>
      </c>
      <c r="FB125">
        <v>-2.2643295541951298</v>
      </c>
      <c r="FC125">
        <v>0.168298327022705</v>
      </c>
      <c r="FD125">
        <v>0</v>
      </c>
      <c r="FE125">
        <v>0.12778906592042399</v>
      </c>
      <c r="FF125">
        <v>0.124492782940444</v>
      </c>
      <c r="FG125">
        <v>3.2316352948653601E-3</v>
      </c>
      <c r="FH125">
        <v>0.46891032975267</v>
      </c>
      <c r="FI125">
        <v>0.19882246992769601</v>
      </c>
      <c r="FJ125">
        <v>0.27008785982495798</v>
      </c>
      <c r="FK125">
        <v>1.1439366498824</v>
      </c>
      <c r="FL125">
        <v>0.90926699311415904</v>
      </c>
      <c r="FM125">
        <v>0.234669656768241</v>
      </c>
      <c r="FN125">
        <v>0.88099517779640302</v>
      </c>
      <c r="FO125">
        <v>-1.46184345518129</v>
      </c>
      <c r="FP125">
        <v>2.34283863297768</v>
      </c>
      <c r="FQ125">
        <v>0</v>
      </c>
      <c r="FR125">
        <v>0.26275867227712302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-0.16299712710581099</v>
      </c>
      <c r="GF125">
        <v>-6.2635240982558002E-2</v>
      </c>
      <c r="GG125">
        <v>9.9488564491846995E-2</v>
      </c>
      <c r="GH125">
        <v>0.115781430261959</v>
      </c>
      <c r="GI125">
        <v>-8.1255692937621804E-2</v>
      </c>
      <c r="GJ125">
        <v>-8.7780021871843097E-2</v>
      </c>
      <c r="GK125">
        <v>6.5243289342212796E-3</v>
      </c>
      <c r="GL125">
        <v>0</v>
      </c>
      <c r="GM125">
        <v>4.9514224665274898E-3</v>
      </c>
      <c r="GN125">
        <v>4.8261434335618398E-3</v>
      </c>
      <c r="GO125">
        <v>1.2527903296564801E-4</v>
      </c>
      <c r="GP125">
        <v>1.8177989562236398E-2</v>
      </c>
      <c r="GQ125">
        <v>7.7076416401192296E-3</v>
      </c>
      <c r="GR125">
        <v>1.04703479221166E-2</v>
      </c>
      <c r="GS125">
        <v>4.4346364671450401E-2</v>
      </c>
      <c r="GT125">
        <v>3.5249054800804702E-2</v>
      </c>
      <c r="GU125">
        <v>9.0973098706457096E-3</v>
      </c>
      <c r="GV125">
        <v>3.4153056843107599E-2</v>
      </c>
      <c r="GW125">
        <v>-5.6670483424678397E-2</v>
      </c>
      <c r="GX125">
        <v>9.0823540267786093E-2</v>
      </c>
      <c r="GY125">
        <v>0</v>
      </c>
      <c r="GZ125">
        <v>1.0186221328414799E-2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0.21526999475380601</v>
      </c>
      <c r="HH125">
        <v>5.2272867647994901E-2</v>
      </c>
      <c r="HI125">
        <v>-0.277905235736364</v>
      </c>
      <c r="HJ125">
        <v>7.8499421514558104E-2</v>
      </c>
      <c r="HK125">
        <v>-4.79400595804437E-2</v>
      </c>
      <c r="HL125">
        <v>-0.19507300615425499</v>
      </c>
      <c r="HM125">
        <v>-0.88048494776194197</v>
      </c>
      <c r="HN125">
        <v>157.766109181275</v>
      </c>
      <c r="HO125">
        <v>792.38915556035795</v>
      </c>
      <c r="HP125">
        <v>1058.56782561249</v>
      </c>
      <c r="HQ125">
        <v>2901.7666000378199</v>
      </c>
      <c r="HR125">
        <v>1106.38662380811</v>
      </c>
    </row>
    <row r="126" spans="1:226" x14ac:dyDescent="0.35">
      <c r="A126" t="s">
        <v>351</v>
      </c>
      <c r="B126" t="s">
        <v>227</v>
      </c>
      <c r="C126">
        <v>10470.200000000001</v>
      </c>
      <c r="D126">
        <v>0</v>
      </c>
      <c r="E126">
        <v>14183.1</v>
      </c>
      <c r="F126">
        <v>-3.2818451418852299E-3</v>
      </c>
      <c r="G126">
        <v>73.843000000000004</v>
      </c>
      <c r="H126">
        <v>6.8447389591088604E-3</v>
      </c>
      <c r="I126">
        <v>14195</v>
      </c>
      <c r="J126">
        <v>8.7909432675019605E-3</v>
      </c>
      <c r="K126">
        <v>6995.3</v>
      </c>
      <c r="L126">
        <v>9325.7999999999993</v>
      </c>
      <c r="M126">
        <v>75.012</v>
      </c>
      <c r="N126">
        <v>7.4133763094279496E-3</v>
      </c>
      <c r="O126">
        <v>175.9</v>
      </c>
      <c r="P126">
        <v>1</v>
      </c>
      <c r="Q126">
        <v>0</v>
      </c>
      <c r="R126">
        <v>1906.3</v>
      </c>
      <c r="S126">
        <v>653.29999999999995</v>
      </c>
      <c r="T126">
        <v>936.2</v>
      </c>
      <c r="U126">
        <v>69.781999999999996</v>
      </c>
      <c r="V126">
        <v>1.7226034279807E-3</v>
      </c>
      <c r="W126">
        <v>1253</v>
      </c>
      <c r="X126">
        <v>62.832000000000001</v>
      </c>
      <c r="Y126">
        <v>63.045000000000002</v>
      </c>
      <c r="Z126">
        <v>1.3357122191146801E-2</v>
      </c>
      <c r="AA126">
        <v>61.948999999999998</v>
      </c>
      <c r="AB126">
        <v>6.1719371761761498E-3</v>
      </c>
      <c r="AC126">
        <v>1994.2</v>
      </c>
      <c r="AD126">
        <v>1.1950394588500401E-2</v>
      </c>
      <c r="AE126">
        <v>138.71600000000001</v>
      </c>
      <c r="AF126">
        <v>129.38800000000001</v>
      </c>
      <c r="AG126">
        <v>254</v>
      </c>
      <c r="AH126">
        <v>40.316000000000003</v>
      </c>
      <c r="AI126">
        <v>0</v>
      </c>
      <c r="AJ126">
        <v>0</v>
      </c>
      <c r="AK126">
        <v>0</v>
      </c>
      <c r="AL126">
        <v>55.2</v>
      </c>
      <c r="AM126">
        <v>47.2</v>
      </c>
      <c r="AN126">
        <v>8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633.4</v>
      </c>
      <c r="AW126">
        <v>558</v>
      </c>
      <c r="AX126">
        <v>75.400000000000006</v>
      </c>
      <c r="AY126">
        <v>233.8</v>
      </c>
      <c r="AZ126">
        <v>215</v>
      </c>
      <c r="BA126">
        <v>25.5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25.5</v>
      </c>
      <c r="BJ126">
        <v>0</v>
      </c>
      <c r="BK126">
        <v>0</v>
      </c>
      <c r="BL126">
        <v>0</v>
      </c>
      <c r="BM126">
        <v>0</v>
      </c>
      <c r="BN126">
        <v>1301.9000000000001</v>
      </c>
      <c r="BO126">
        <v>724.2</v>
      </c>
      <c r="BP126">
        <v>736.1</v>
      </c>
      <c r="BQ126">
        <v>2762.2</v>
      </c>
      <c r="BR126">
        <v>185</v>
      </c>
      <c r="BS126">
        <v>1051</v>
      </c>
      <c r="BT126">
        <v>87.1</v>
      </c>
      <c r="BU126">
        <v>723.4</v>
      </c>
      <c r="BV126">
        <v>1861.5</v>
      </c>
      <c r="BW126">
        <v>154.9</v>
      </c>
      <c r="BX126">
        <v>250.9</v>
      </c>
      <c r="BY126">
        <v>637.1</v>
      </c>
      <c r="BZ126">
        <v>12.7</v>
      </c>
      <c r="CA126">
        <v>900.7</v>
      </c>
      <c r="CB126">
        <v>30.1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817.3</v>
      </c>
      <c r="CT126">
        <v>124.61199999999999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448.8</v>
      </c>
      <c r="DB126">
        <v>363.18799999999999</v>
      </c>
      <c r="DC126">
        <v>85.611999999999995</v>
      </c>
      <c r="DD126">
        <v>183.35941982272399</v>
      </c>
      <c r="DE126">
        <v>153.509250604351</v>
      </c>
      <c r="DF126">
        <v>29.850169218372301</v>
      </c>
      <c r="DG126">
        <v>2742.2076067687299</v>
      </c>
      <c r="DH126">
        <v>1848.00691377921</v>
      </c>
      <c r="DI126">
        <v>894.20069298952501</v>
      </c>
      <c r="DJ126">
        <v>628.861531023368</v>
      </c>
      <c r="DK126">
        <v>554.01234488315902</v>
      </c>
      <c r="DL126">
        <v>74.849186140209497</v>
      </c>
      <c r="DM126">
        <v>445.60112812248201</v>
      </c>
      <c r="DN126">
        <v>360.60482385173202</v>
      </c>
      <c r="DO126">
        <v>84.996304270749405</v>
      </c>
      <c r="DP126">
        <v>54.851571313456901</v>
      </c>
      <c r="DQ126">
        <v>46.856019339242501</v>
      </c>
      <c r="DR126">
        <v>7.9955519742143402</v>
      </c>
      <c r="DS126">
        <v>25.337647058823499</v>
      </c>
      <c r="DT126">
        <v>0</v>
      </c>
      <c r="DU126">
        <v>25.337647058823499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213.48174053182899</v>
      </c>
      <c r="EC126">
        <v>128.48543626108</v>
      </c>
      <c r="ED126">
        <v>232.11938759065299</v>
      </c>
      <c r="EE126">
        <v>648.56878323932301</v>
      </c>
      <c r="EF126">
        <v>1243.9326994359401</v>
      </c>
      <c r="EG126">
        <v>123.727198710717</v>
      </c>
      <c r="EH126">
        <v>40.024950846091897</v>
      </c>
      <c r="EI126">
        <v>-39.886015922374597</v>
      </c>
      <c r="EJ126">
        <v>-35.739930352632001</v>
      </c>
      <c r="EK126">
        <v>-4.1460855697425396</v>
      </c>
      <c r="EL126">
        <v>21.700190964935199</v>
      </c>
      <c r="EM126">
        <v>11.906517938029801</v>
      </c>
      <c r="EN126">
        <v>9.7936730269055907</v>
      </c>
      <c r="EO126">
        <v>11.2797155550035</v>
      </c>
      <c r="EP126">
        <v>11.3836964995693</v>
      </c>
      <c r="EQ126">
        <v>-0.103980944565933</v>
      </c>
      <c r="ER126">
        <v>10.307836102554701</v>
      </c>
      <c r="ES126">
        <v>9.0936372520579294</v>
      </c>
      <c r="ET126">
        <v>1.2141988504968</v>
      </c>
      <c r="EU126">
        <v>7.4383969798842999</v>
      </c>
      <c r="EV126">
        <v>4.8119571630458297E-2</v>
      </c>
      <c r="EW126">
        <v>7.3902774082538398</v>
      </c>
      <c r="EX126">
        <v>0</v>
      </c>
      <c r="EY126">
        <v>3.24512540126524</v>
      </c>
      <c r="EZ126">
        <v>0</v>
      </c>
      <c r="FA126">
        <v>0.45299559016468399</v>
      </c>
      <c r="FB126">
        <v>0.23616477205637501</v>
      </c>
      <c r="FC126">
        <v>0.216830818108287</v>
      </c>
      <c r="FD126">
        <v>0</v>
      </c>
      <c r="FE126">
        <v>0.506871757445718</v>
      </c>
      <c r="FF126">
        <v>0.13610307533898799</v>
      </c>
      <c r="FG126">
        <v>0.36868047123297698</v>
      </c>
      <c r="FH126">
        <v>4.3194066358968799</v>
      </c>
      <c r="FI126">
        <v>3.1459675085412</v>
      </c>
      <c r="FJ126">
        <v>1.1734391273556699</v>
      </c>
      <c r="FK126">
        <v>2.3201367299671598</v>
      </c>
      <c r="FL126">
        <v>1.9489487144795801</v>
      </c>
      <c r="FM126">
        <v>0.37118801548758801</v>
      </c>
      <c r="FN126">
        <v>-2.3760841327056599</v>
      </c>
      <c r="FO126">
        <v>-2.55455021328503</v>
      </c>
      <c r="FP126">
        <v>0.17846608057933699</v>
      </c>
      <c r="FQ126">
        <v>0</v>
      </c>
      <c r="FR126">
        <v>1.2613209156687699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0.32159814862224501</v>
      </c>
      <c r="GF126">
        <v>0.17368340095340401</v>
      </c>
      <c r="GG126">
        <v>0.10029357269294301</v>
      </c>
      <c r="GH126">
        <v>1.7959784730538601E-2</v>
      </c>
      <c r="GI126">
        <v>1.7363304432464002E-2</v>
      </c>
      <c r="GJ126">
        <v>9.0521870907126403E-3</v>
      </c>
      <c r="GK126">
        <v>8.3111173417513597E-3</v>
      </c>
      <c r="GL126">
        <v>0</v>
      </c>
      <c r="GM126">
        <v>1.9348334910814401E-2</v>
      </c>
      <c r="GN126">
        <v>5.2168259087167204E-3</v>
      </c>
      <c r="GO126">
        <v>1.4131509002097699E-2</v>
      </c>
      <c r="GP126">
        <v>0.165562698655457</v>
      </c>
      <c r="GQ126">
        <v>0.12058481974534301</v>
      </c>
      <c r="GR126">
        <v>4.4977878910113303E-2</v>
      </c>
      <c r="GS126">
        <v>8.8930756153096202E-2</v>
      </c>
      <c r="GT126">
        <v>7.4703133071267899E-2</v>
      </c>
      <c r="GU126">
        <v>1.42276230818282E-2</v>
      </c>
      <c r="GV126">
        <v>-9.1075218057463894E-2</v>
      </c>
      <c r="GW126">
        <v>-9.7915816410399995E-2</v>
      </c>
      <c r="GX126">
        <v>6.8405983529360699E-3</v>
      </c>
      <c r="GY126">
        <v>0</v>
      </c>
      <c r="GZ126">
        <v>4.83463846476525E-2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0.118253357423481</v>
      </c>
      <c r="HH126">
        <v>0.43985150604572598</v>
      </c>
      <c r="HI126">
        <v>5.5430043529923097E-2</v>
      </c>
      <c r="HJ126">
        <v>-2.1444619043678001E-3</v>
      </c>
      <c r="HK126">
        <v>0.25062072264638702</v>
      </c>
      <c r="HL126">
        <v>0.74375781031766897</v>
      </c>
      <c r="HM126">
        <v>-0.21518404158021101</v>
      </c>
      <c r="HN126">
        <v>163.752149556809</v>
      </c>
      <c r="HO126">
        <v>812.32093279613196</v>
      </c>
      <c r="HP126">
        <v>1080.18054987913</v>
      </c>
      <c r="HQ126">
        <v>2925.56702659146</v>
      </c>
      <c r="HR126">
        <v>1154.65187751813</v>
      </c>
    </row>
    <row r="127" spans="1:226" x14ac:dyDescent="0.35">
      <c r="A127" t="s">
        <v>352</v>
      </c>
      <c r="B127" t="s">
        <v>227</v>
      </c>
      <c r="C127">
        <v>10599</v>
      </c>
      <c r="D127">
        <v>0</v>
      </c>
      <c r="E127">
        <v>14271.7</v>
      </c>
      <c r="F127">
        <v>6.2468712763783501E-3</v>
      </c>
      <c r="G127">
        <v>74.334999999999994</v>
      </c>
      <c r="H127">
        <v>6.6627845564235502E-3</v>
      </c>
      <c r="I127">
        <v>14311.6</v>
      </c>
      <c r="J127">
        <v>8.2141599154632594E-3</v>
      </c>
      <c r="K127">
        <v>7042.3</v>
      </c>
      <c r="L127">
        <v>9344.5</v>
      </c>
      <c r="M127">
        <v>75.363</v>
      </c>
      <c r="N127">
        <v>4.67925131978886E-3</v>
      </c>
      <c r="O127">
        <v>177.13333333333301</v>
      </c>
      <c r="P127">
        <v>1</v>
      </c>
      <c r="Q127">
        <v>0</v>
      </c>
      <c r="R127">
        <v>1947.7</v>
      </c>
      <c r="S127">
        <v>666.2</v>
      </c>
      <c r="T127">
        <v>949.8</v>
      </c>
      <c r="U127">
        <v>70.147999999999996</v>
      </c>
      <c r="V127">
        <v>5.24490556303925E-3</v>
      </c>
      <c r="W127">
        <v>1281.5</v>
      </c>
      <c r="X127">
        <v>63.076999999999998</v>
      </c>
      <c r="Y127">
        <v>63.311</v>
      </c>
      <c r="Z127">
        <v>4.2192085018637497E-3</v>
      </c>
      <c r="AA127">
        <v>62.107999999999997</v>
      </c>
      <c r="AB127">
        <v>2.5666273870441599E-3</v>
      </c>
      <c r="AC127">
        <v>2031.7</v>
      </c>
      <c r="AD127">
        <v>3.8992869875222901E-3</v>
      </c>
      <c r="AE127">
        <v>145.774</v>
      </c>
      <c r="AF127">
        <v>132.12799999999999</v>
      </c>
      <c r="AG127">
        <v>262.2</v>
      </c>
      <c r="AH127">
        <v>43.008000000000003</v>
      </c>
      <c r="AI127">
        <v>0</v>
      </c>
      <c r="AJ127">
        <v>0</v>
      </c>
      <c r="AK127">
        <v>0</v>
      </c>
      <c r="AL127">
        <v>62</v>
      </c>
      <c r="AM127">
        <v>47.6</v>
      </c>
      <c r="AN127">
        <v>14.4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640.1</v>
      </c>
      <c r="AW127">
        <v>562.20000000000005</v>
      </c>
      <c r="AX127">
        <v>77.900000000000006</v>
      </c>
      <c r="AY127">
        <v>240.4</v>
      </c>
      <c r="AZ127">
        <v>230.1</v>
      </c>
      <c r="BA127">
        <v>28.4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28.4</v>
      </c>
      <c r="BJ127">
        <v>0</v>
      </c>
      <c r="BK127">
        <v>0</v>
      </c>
      <c r="BL127">
        <v>0</v>
      </c>
      <c r="BM127">
        <v>0</v>
      </c>
      <c r="BN127">
        <v>1308.9000000000001</v>
      </c>
      <c r="BO127">
        <v>724.1</v>
      </c>
      <c r="BP127">
        <v>736.9</v>
      </c>
      <c r="BQ127">
        <v>2769.9</v>
      </c>
      <c r="BR127">
        <v>179.1</v>
      </c>
      <c r="BS127">
        <v>1049</v>
      </c>
      <c r="BT127">
        <v>86.3</v>
      </c>
      <c r="BU127">
        <v>723.4</v>
      </c>
      <c r="BV127">
        <v>1858.7</v>
      </c>
      <c r="BW127">
        <v>148.69999999999999</v>
      </c>
      <c r="BX127">
        <v>259.89999999999998</v>
      </c>
      <c r="BY127">
        <v>637.79999999999995</v>
      </c>
      <c r="BZ127">
        <v>13.5</v>
      </c>
      <c r="CA127">
        <v>911.2</v>
      </c>
      <c r="CB127">
        <v>30.4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831</v>
      </c>
      <c r="CT127">
        <v>130.072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470.5</v>
      </c>
      <c r="DB127">
        <v>372.52800000000002</v>
      </c>
      <c r="DC127">
        <v>97.971999999999994</v>
      </c>
      <c r="DD127">
        <v>178.23433850583899</v>
      </c>
      <c r="DE127">
        <v>147.97518397056501</v>
      </c>
      <c r="DF127">
        <v>30.259154535274401</v>
      </c>
      <c r="DG127">
        <v>2756.9749720044802</v>
      </c>
      <c r="DH127">
        <v>1849.9895736682099</v>
      </c>
      <c r="DI127">
        <v>906.98539833626603</v>
      </c>
      <c r="DJ127">
        <v>637.13616221404595</v>
      </c>
      <c r="DK127">
        <v>559.58897776355798</v>
      </c>
      <c r="DL127">
        <v>77.547184450487904</v>
      </c>
      <c r="DM127">
        <v>468.39995200767902</v>
      </c>
      <c r="DN127">
        <v>370.82855207166898</v>
      </c>
      <c r="DO127">
        <v>97.571399936010195</v>
      </c>
      <c r="DP127">
        <v>61.741705327147699</v>
      </c>
      <c r="DQ127">
        <v>47.379139337706</v>
      </c>
      <c r="DR127">
        <v>14.3625659894417</v>
      </c>
      <c r="DS127">
        <v>28.280679091345402</v>
      </c>
      <c r="DT127">
        <v>0</v>
      </c>
      <c r="DU127">
        <v>28.280679091345402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229.09396096624499</v>
      </c>
      <c r="EC127">
        <v>131.52256103023501</v>
      </c>
      <c r="ED127">
        <v>239.305991041433</v>
      </c>
      <c r="EE127">
        <v>663.14304511278203</v>
      </c>
      <c r="EF127">
        <v>1275.6368980963</v>
      </c>
      <c r="EG127">
        <v>129.48890913453801</v>
      </c>
      <c r="EH127">
        <v>42.8193513037914</v>
      </c>
      <c r="EI127">
        <v>-8.2852810785216509</v>
      </c>
      <c r="EJ127">
        <v>-8.1971894003405605</v>
      </c>
      <c r="EK127">
        <v>-8.8091678181090302E-2</v>
      </c>
      <c r="EL127">
        <v>-27.914180514013399</v>
      </c>
      <c r="EM127">
        <v>-26.801085014421901</v>
      </c>
      <c r="EN127">
        <v>-1.1130954995917399</v>
      </c>
      <c r="EO127">
        <v>-1.4666866764087001</v>
      </c>
      <c r="EP127">
        <v>-2.9945234692706899</v>
      </c>
      <c r="EQ127">
        <v>1.52783679286202</v>
      </c>
      <c r="ER127">
        <v>15.913437037618801</v>
      </c>
      <c r="ES127">
        <v>4.6572677602912904</v>
      </c>
      <c r="ET127">
        <v>11.256169277327601</v>
      </c>
      <c r="EU127">
        <v>6.0882836998140801</v>
      </c>
      <c r="EV127">
        <v>-0.20856901030390401</v>
      </c>
      <c r="EW127">
        <v>6.2968527101179799</v>
      </c>
      <c r="EX127">
        <v>0</v>
      </c>
      <c r="EY127">
        <v>2.57121801350107</v>
      </c>
      <c r="EZ127">
        <v>0</v>
      </c>
      <c r="FA127">
        <v>-1.1332411079739799</v>
      </c>
      <c r="FB127">
        <v>-1.66554730748256</v>
      </c>
      <c r="FC127">
        <v>0.53230619950853297</v>
      </c>
      <c r="FD127">
        <v>0</v>
      </c>
      <c r="FE127">
        <v>0.74308034936372702</v>
      </c>
      <c r="FF127">
        <v>0.110481812789124</v>
      </c>
      <c r="FG127">
        <v>0.63053571578853895</v>
      </c>
      <c r="FH127">
        <v>6.7741834733973096</v>
      </c>
      <c r="FI127">
        <v>4.3339551350761596</v>
      </c>
      <c r="FJ127">
        <v>2.44022833832115</v>
      </c>
      <c r="FK127">
        <v>2.3892966990744</v>
      </c>
      <c r="FL127">
        <v>2.03598161915159</v>
      </c>
      <c r="FM127">
        <v>0.35331507992280903</v>
      </c>
      <c r="FN127">
        <v>-0.52854201977543203</v>
      </c>
      <c r="FO127">
        <v>-0.19595535230584099</v>
      </c>
      <c r="FP127">
        <v>-0.33258666746959098</v>
      </c>
      <c r="FQ127">
        <v>0</v>
      </c>
      <c r="FR127">
        <v>1.91424952730908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0.15690980202457899</v>
      </c>
      <c r="GF127">
        <v>0.508943517050646</v>
      </c>
      <c r="GG127">
        <v>0.14940127580294801</v>
      </c>
      <c r="GH127">
        <v>8.6239490329205207E-2</v>
      </c>
      <c r="GI127">
        <v>-4.3293962215584098E-2</v>
      </c>
      <c r="GJ127">
        <v>-6.3630009263722004E-2</v>
      </c>
      <c r="GK127">
        <v>2.0336047048137899E-2</v>
      </c>
      <c r="GL127">
        <v>0</v>
      </c>
      <c r="GM127">
        <v>2.8309584480818401E-2</v>
      </c>
      <c r="GN127">
        <v>4.2208100242258602E-3</v>
      </c>
      <c r="GO127">
        <v>2.4088774456592601E-2</v>
      </c>
      <c r="GP127">
        <v>0.25879862747215199</v>
      </c>
      <c r="GQ127">
        <v>0.16557296460721499</v>
      </c>
      <c r="GR127">
        <v>9.3225662864936498E-2</v>
      </c>
      <c r="GS127">
        <v>9.1279887645867405E-2</v>
      </c>
      <c r="GT127">
        <v>7.7781957141280597E-2</v>
      </c>
      <c r="GU127">
        <v>1.3497930504586701E-2</v>
      </c>
      <c r="GV127">
        <v>-2.01922415913901E-2</v>
      </c>
      <c r="GW127">
        <v>-7.4862123858509501E-3</v>
      </c>
      <c r="GX127">
        <v>-1.2706029205539199E-2</v>
      </c>
      <c r="GY127">
        <v>0</v>
      </c>
      <c r="GZ127">
        <v>7.3131345239215204E-2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0.23564076613215301</v>
      </c>
      <c r="HH127">
        <v>0.392550568156732</v>
      </c>
      <c r="HI127">
        <v>0.27330275091849299</v>
      </c>
      <c r="HJ127">
        <v>7.1087646054477205E-2</v>
      </c>
      <c r="HK127">
        <v>0.31694559497660102</v>
      </c>
      <c r="HL127">
        <v>1.0538865601063001</v>
      </c>
      <c r="HM127">
        <v>0.126437081670773</v>
      </c>
      <c r="HN127">
        <v>172.30826043833</v>
      </c>
      <c r="HO127">
        <v>835.451305551112</v>
      </c>
      <c r="HP127">
        <v>1103.3286376579699</v>
      </c>
      <c r="HQ127">
        <v>2935.2093105103199</v>
      </c>
      <c r="HR127">
        <v>1195.55849864022</v>
      </c>
    </row>
    <row r="128" spans="1:226" x14ac:dyDescent="0.35">
      <c r="A128" t="s">
        <v>353</v>
      </c>
      <c r="B128" t="s">
        <v>227</v>
      </c>
      <c r="C128">
        <v>10598</v>
      </c>
      <c r="D128">
        <v>0</v>
      </c>
      <c r="E128">
        <v>14214.5</v>
      </c>
      <c r="F128">
        <v>-4.0079317810772803E-3</v>
      </c>
      <c r="G128">
        <v>74.56</v>
      </c>
      <c r="H128">
        <v>3.0268379632745201E-3</v>
      </c>
      <c r="I128">
        <v>14421.4</v>
      </c>
      <c r="J128">
        <v>7.6720981581372997E-3</v>
      </c>
      <c r="K128">
        <v>7070.3</v>
      </c>
      <c r="L128">
        <v>9377</v>
      </c>
      <c r="M128">
        <v>75.400999999999996</v>
      </c>
      <c r="N128">
        <v>5.04226211801573E-4</v>
      </c>
      <c r="O128">
        <v>177.63333333333301</v>
      </c>
      <c r="P128">
        <v>1</v>
      </c>
      <c r="Q128">
        <v>0</v>
      </c>
      <c r="R128">
        <v>1953.4</v>
      </c>
      <c r="S128">
        <v>674.4</v>
      </c>
      <c r="T128">
        <v>955.5</v>
      </c>
      <c r="U128">
        <v>70.596999999999994</v>
      </c>
      <c r="V128">
        <v>6.4007526943035097E-3</v>
      </c>
      <c r="W128">
        <v>1279</v>
      </c>
      <c r="X128">
        <v>63.241</v>
      </c>
      <c r="Y128">
        <v>63.468000000000004</v>
      </c>
      <c r="Z128">
        <v>2.4798218319093102E-3</v>
      </c>
      <c r="AA128">
        <v>62.302999999999997</v>
      </c>
      <c r="AB128">
        <v>3.1396921491595501E-3</v>
      </c>
      <c r="AC128">
        <v>2022.5</v>
      </c>
      <c r="AD128">
        <v>2.5999968292722601E-3</v>
      </c>
      <c r="AE128">
        <v>143.21899999999999</v>
      </c>
      <c r="AF128">
        <v>133.364</v>
      </c>
      <c r="AG128">
        <v>258.5</v>
      </c>
      <c r="AH128">
        <v>42.667999999999999</v>
      </c>
      <c r="AI128">
        <v>0</v>
      </c>
      <c r="AJ128">
        <v>0</v>
      </c>
      <c r="AK128">
        <v>0</v>
      </c>
      <c r="AL128">
        <v>71.099999999999994</v>
      </c>
      <c r="AM128">
        <v>66.3</v>
      </c>
      <c r="AN128">
        <v>4.8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648.9</v>
      </c>
      <c r="AW128">
        <v>570.5</v>
      </c>
      <c r="AX128">
        <v>78.400000000000006</v>
      </c>
      <c r="AY128">
        <v>245.8</v>
      </c>
      <c r="AZ128">
        <v>217.4</v>
      </c>
      <c r="BA128">
        <v>33.1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33.1</v>
      </c>
      <c r="BJ128">
        <v>0</v>
      </c>
      <c r="BK128">
        <v>0</v>
      </c>
      <c r="BL128">
        <v>0</v>
      </c>
      <c r="BM128">
        <v>0</v>
      </c>
      <c r="BN128">
        <v>1113.5999999999999</v>
      </c>
      <c r="BO128">
        <v>725.3</v>
      </c>
      <c r="BP128">
        <v>736.1</v>
      </c>
      <c r="BQ128">
        <v>2575</v>
      </c>
      <c r="BR128">
        <v>159.19999999999999</v>
      </c>
      <c r="BS128">
        <v>881.7</v>
      </c>
      <c r="BT128">
        <v>83.6</v>
      </c>
      <c r="BU128">
        <v>722</v>
      </c>
      <c r="BV128">
        <v>1687.3</v>
      </c>
      <c r="BW128">
        <v>130.9</v>
      </c>
      <c r="BX128">
        <v>231.9</v>
      </c>
      <c r="BY128">
        <v>641.70000000000005</v>
      </c>
      <c r="BZ128">
        <v>14.1</v>
      </c>
      <c r="CA128">
        <v>887.7</v>
      </c>
      <c r="CB128">
        <v>28.3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849.4</v>
      </c>
      <c r="CT128">
        <v>125.136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463.2</v>
      </c>
      <c r="DB128">
        <v>379.16399999999999</v>
      </c>
      <c r="DC128">
        <v>84.036000000000001</v>
      </c>
      <c r="DD128">
        <v>159.10969308546601</v>
      </c>
      <c r="DE128">
        <v>130.82502156230501</v>
      </c>
      <c r="DF128">
        <v>28.284671523161201</v>
      </c>
      <c r="DG128">
        <v>2573.6033438159302</v>
      </c>
      <c r="DH128">
        <v>1686.3627947401201</v>
      </c>
      <c r="DI128">
        <v>887.24054907580603</v>
      </c>
      <c r="DJ128">
        <v>648.57724480182605</v>
      </c>
      <c r="DK128">
        <v>570.21652402372501</v>
      </c>
      <c r="DL128">
        <v>78.360720778100699</v>
      </c>
      <c r="DM128">
        <v>462.962761567347</v>
      </c>
      <c r="DN128">
        <v>378.97616161777</v>
      </c>
      <c r="DO128">
        <v>83.986599949577396</v>
      </c>
      <c r="DP128">
        <v>71.068737974868299</v>
      </c>
      <c r="DQ128">
        <v>66.275998832318194</v>
      </c>
      <c r="DR128">
        <v>4.7927391425500598</v>
      </c>
      <c r="DS128">
        <v>33.085679975584803</v>
      </c>
      <c r="DT128">
        <v>0</v>
      </c>
      <c r="DU128">
        <v>33.085679975584803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217.28397754866401</v>
      </c>
      <c r="EC128">
        <v>133.29737759908701</v>
      </c>
      <c r="ED128">
        <v>245.67878401868299</v>
      </c>
      <c r="EE128">
        <v>674.06408449769799</v>
      </c>
      <c r="EF128">
        <v>1278.35383410958</v>
      </c>
      <c r="EG128">
        <v>125.07041428817899</v>
      </c>
      <c r="EH128">
        <v>42.646314239082798</v>
      </c>
      <c r="EI128">
        <v>-21.364379694656002</v>
      </c>
      <c r="EJ128">
        <v>-19.015819433809899</v>
      </c>
      <c r="EK128">
        <v>-2.3485602608461398</v>
      </c>
      <c r="EL128">
        <v>-217.547600872294</v>
      </c>
      <c r="EM128">
        <v>-186.59733410640499</v>
      </c>
      <c r="EN128">
        <v>-30.950266765888198</v>
      </c>
      <c r="EO128">
        <v>3.56633477080209</v>
      </c>
      <c r="EP128">
        <v>3.70327043922032</v>
      </c>
      <c r="EQ128">
        <v>-0.13693566841823199</v>
      </c>
      <c r="ER128">
        <v>-11.1469606160562</v>
      </c>
      <c r="ES128">
        <v>3.5900902351153801</v>
      </c>
      <c r="ET128">
        <v>-14.7370508511717</v>
      </c>
      <c r="EU128">
        <v>8.6930678890637907</v>
      </c>
      <c r="EV128">
        <v>18.310806959990899</v>
      </c>
      <c r="EW128">
        <v>-9.7177390709271201</v>
      </c>
      <c r="EX128">
        <v>0</v>
      </c>
      <c r="EY128">
        <v>4.4677923878937396</v>
      </c>
      <c r="EZ128">
        <v>0</v>
      </c>
      <c r="FA128">
        <v>1.7624732339840199</v>
      </c>
      <c r="FB128">
        <v>1.29022521702156</v>
      </c>
      <c r="FC128">
        <v>0.472248016962446</v>
      </c>
      <c r="FD128">
        <v>0</v>
      </c>
      <c r="FE128">
        <v>1.0936987744233899</v>
      </c>
      <c r="FF128">
        <v>0.99809426630000697</v>
      </c>
      <c r="FG128">
        <v>9.1994688086970394E-2</v>
      </c>
      <c r="FH128">
        <v>3.3029601037891498</v>
      </c>
      <c r="FI128">
        <v>3.2615691714992998</v>
      </c>
      <c r="FJ128">
        <v>4.1390932289849101E-2</v>
      </c>
      <c r="FK128">
        <v>3.2024127988247799</v>
      </c>
      <c r="FL128">
        <v>2.7465414440841802</v>
      </c>
      <c r="FM128">
        <v>0.45587135474059798</v>
      </c>
      <c r="FN128">
        <v>27.164016904558899</v>
      </c>
      <c r="FO128">
        <v>22.985458510186699</v>
      </c>
      <c r="FP128">
        <v>4.1785583943721303</v>
      </c>
      <c r="FQ128">
        <v>0</v>
      </c>
      <c r="FR128">
        <v>2.57399938471006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-4.4356382220817003E-2</v>
      </c>
      <c r="GF128">
        <v>-0.59113839895708697</v>
      </c>
      <c r="GG128">
        <v>-0.236115880250792</v>
      </c>
      <c r="GH128">
        <v>-3.0379978395555399E-2</v>
      </c>
      <c r="GI128">
        <v>6.6514698895518698E-2</v>
      </c>
      <c r="GJ128">
        <v>4.8692337655309399E-2</v>
      </c>
      <c r="GK128">
        <v>1.7822361240209299E-2</v>
      </c>
      <c r="GL128">
        <v>0</v>
      </c>
      <c r="GM128">
        <v>4.11393133083112E-2</v>
      </c>
      <c r="GN128">
        <v>3.7667488113973302E-2</v>
      </c>
      <c r="GO128">
        <v>3.4718251943379702E-3</v>
      </c>
      <c r="GP128">
        <v>0.12465176351690301</v>
      </c>
      <c r="GQ128">
        <v>0.12308969417866999</v>
      </c>
      <c r="GR128">
        <v>1.5620693382337599E-3</v>
      </c>
      <c r="GS128">
        <v>0.12085716761297401</v>
      </c>
      <c r="GT128">
        <v>0.103652851932604</v>
      </c>
      <c r="GU128">
        <v>1.72043156803698E-2</v>
      </c>
      <c r="GV128">
        <v>1.0251539543186701</v>
      </c>
      <c r="GW128">
        <v>0.86745762846256202</v>
      </c>
      <c r="GX128">
        <v>0.15769632585610399</v>
      </c>
      <c r="GY128">
        <v>0</v>
      </c>
      <c r="GZ128">
        <v>9.7141216518918994E-2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-0.26649585864634701</v>
      </c>
      <c r="HH128">
        <v>-0.31085224086716401</v>
      </c>
      <c r="HI128">
        <v>-0.32464254031074002</v>
      </c>
      <c r="HJ128">
        <v>1.14601112193164</v>
      </c>
      <c r="HK128">
        <v>0.32944699223965201</v>
      </c>
      <c r="HL128">
        <v>0.83996333299338899</v>
      </c>
      <c r="HM128">
        <v>0.61063367431577598</v>
      </c>
      <c r="HN128">
        <v>167.71672852726101</v>
      </c>
      <c r="HO128">
        <v>841.780813024959</v>
      </c>
      <c r="HP128">
        <v>1110.6371055823099</v>
      </c>
      <c r="HQ128">
        <v>2732.7130369013998</v>
      </c>
      <c r="HR128">
        <v>1215.6944243196299</v>
      </c>
    </row>
    <row r="129" spans="1:226" x14ac:dyDescent="0.35">
      <c r="A129" t="s">
        <v>354</v>
      </c>
      <c r="B129" t="s">
        <v>227</v>
      </c>
      <c r="C129">
        <v>10660.5</v>
      </c>
      <c r="D129">
        <v>0</v>
      </c>
      <c r="E129">
        <v>14253.6</v>
      </c>
      <c r="F129">
        <v>2.7507123008196901E-3</v>
      </c>
      <c r="G129">
        <v>74.801000000000002</v>
      </c>
      <c r="H129">
        <v>3.2322961373389999E-3</v>
      </c>
      <c r="I129">
        <v>14525.4</v>
      </c>
      <c r="J129">
        <v>7.2115051243291104E-3</v>
      </c>
      <c r="K129">
        <v>7187.3</v>
      </c>
      <c r="L129">
        <v>9528.2999999999993</v>
      </c>
      <c r="M129">
        <v>75.432000000000002</v>
      </c>
      <c r="N129">
        <v>4.11135130833795E-4</v>
      </c>
      <c r="O129">
        <v>177.5</v>
      </c>
      <c r="P129">
        <v>1</v>
      </c>
      <c r="Q129">
        <v>0</v>
      </c>
      <c r="R129">
        <v>1992.7</v>
      </c>
      <c r="S129">
        <v>686.9</v>
      </c>
      <c r="T129">
        <v>966.9</v>
      </c>
      <c r="U129">
        <v>71.055000000000007</v>
      </c>
      <c r="V129">
        <v>6.4875277986318203E-3</v>
      </c>
      <c r="W129">
        <v>1305.9000000000001</v>
      </c>
      <c r="X129">
        <v>63.363</v>
      </c>
      <c r="Y129">
        <v>63.537999999999997</v>
      </c>
      <c r="Z129">
        <v>1.1029180059241E-3</v>
      </c>
      <c r="AA129">
        <v>62.637999999999998</v>
      </c>
      <c r="AB129">
        <v>5.37694814053902E-3</v>
      </c>
      <c r="AC129">
        <v>2061</v>
      </c>
      <c r="AD129">
        <v>1.92912825540392E-3</v>
      </c>
      <c r="AE129">
        <v>153.809</v>
      </c>
      <c r="AF129">
        <v>143.65199999999999</v>
      </c>
      <c r="AG129">
        <v>270.39999999999998</v>
      </c>
      <c r="AH129">
        <v>43.008000000000003</v>
      </c>
      <c r="AI129">
        <v>0</v>
      </c>
      <c r="AJ129">
        <v>0</v>
      </c>
      <c r="AK129">
        <v>0</v>
      </c>
      <c r="AL129">
        <v>46.5</v>
      </c>
      <c r="AM129">
        <v>43.1</v>
      </c>
      <c r="AN129">
        <v>3.4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653.79999999999995</v>
      </c>
      <c r="AW129">
        <v>574.29999999999995</v>
      </c>
      <c r="AX129">
        <v>79.5</v>
      </c>
      <c r="AY129">
        <v>250.3</v>
      </c>
      <c r="AZ129">
        <v>246.5</v>
      </c>
      <c r="BA129">
        <v>40.6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40.6</v>
      </c>
      <c r="BJ129">
        <v>0</v>
      </c>
      <c r="BK129">
        <v>0</v>
      </c>
      <c r="BL129">
        <v>0</v>
      </c>
      <c r="BM129">
        <v>0</v>
      </c>
      <c r="BN129">
        <v>1231.8</v>
      </c>
      <c r="BO129">
        <v>737.1</v>
      </c>
      <c r="BP129">
        <v>738.7</v>
      </c>
      <c r="BQ129">
        <v>2707.5</v>
      </c>
      <c r="BR129">
        <v>142.4</v>
      </c>
      <c r="BS129">
        <v>1002.4</v>
      </c>
      <c r="BT129">
        <v>84.1</v>
      </c>
      <c r="BU129">
        <v>724.2</v>
      </c>
      <c r="BV129">
        <v>1810.7</v>
      </c>
      <c r="BW129">
        <v>115.8</v>
      </c>
      <c r="BX129">
        <v>229.3</v>
      </c>
      <c r="BY129">
        <v>653</v>
      </c>
      <c r="BZ129">
        <v>14.5</v>
      </c>
      <c r="CA129">
        <v>896.8</v>
      </c>
      <c r="CB129">
        <v>26.6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865.2</v>
      </c>
      <c r="CT129">
        <v>126.748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496.8</v>
      </c>
      <c r="DB129">
        <v>393.952</v>
      </c>
      <c r="DC129">
        <v>102.848</v>
      </c>
      <c r="DD129">
        <v>142.33454728717101</v>
      </c>
      <c r="DE129">
        <v>115.74618241137399</v>
      </c>
      <c r="DF129">
        <v>26.588364875797399</v>
      </c>
      <c r="DG129">
        <v>2706.4413270381001</v>
      </c>
      <c r="DH129">
        <v>1810.00629169374</v>
      </c>
      <c r="DI129">
        <v>896.43503534435899</v>
      </c>
      <c r="DJ129">
        <v>653.53321441360197</v>
      </c>
      <c r="DK129">
        <v>574.06544740785898</v>
      </c>
      <c r="DL129">
        <v>79.467767005742601</v>
      </c>
      <c r="DM129">
        <v>496.60956220739803</v>
      </c>
      <c r="DN129">
        <v>393.79611235925302</v>
      </c>
      <c r="DO129">
        <v>102.813449848145</v>
      </c>
      <c r="DP129">
        <v>46.470768292197697</v>
      </c>
      <c r="DQ129">
        <v>43.072741740825698</v>
      </c>
      <c r="DR129">
        <v>3.3980265513719998</v>
      </c>
      <c r="DS129">
        <v>40.586391427169403</v>
      </c>
      <c r="DT129">
        <v>0</v>
      </c>
      <c r="DU129">
        <v>40.586391427169403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246.41061922255699</v>
      </c>
      <c r="EC129">
        <v>143.59716937441101</v>
      </c>
      <c r="ED129">
        <v>250.19894298484101</v>
      </c>
      <c r="EE129">
        <v>686.62273046776602</v>
      </c>
      <c r="EF129">
        <v>1305.37415816766</v>
      </c>
      <c r="EG129">
        <v>126.69655219426799</v>
      </c>
      <c r="EH129">
        <v>42.990457686237598</v>
      </c>
      <c r="EI129">
        <v>-18.013524328621902</v>
      </c>
      <c r="EJ129">
        <v>-16.097803609400799</v>
      </c>
      <c r="EK129">
        <v>-1.9157207192211101</v>
      </c>
      <c r="EL129">
        <v>112.87170134295501</v>
      </c>
      <c r="EM129">
        <v>110.538319097463</v>
      </c>
      <c r="EN129">
        <v>2.3333822454917499</v>
      </c>
      <c r="EO129">
        <v>-4.6331261575232902E-2</v>
      </c>
      <c r="EP129">
        <v>-0.54871626557053299</v>
      </c>
      <c r="EQ129">
        <v>0.50238500399522901</v>
      </c>
      <c r="ER129">
        <v>30.069193033808499</v>
      </c>
      <c r="ES129">
        <v>11.8977692302914</v>
      </c>
      <c r="ET129">
        <v>18.171423803517101</v>
      </c>
      <c r="EU129">
        <v>-25.3427319861676</v>
      </c>
      <c r="EV129">
        <v>-23.7053810489173</v>
      </c>
      <c r="EW129">
        <v>-1.4365886732247799</v>
      </c>
      <c r="EX129">
        <v>0</v>
      </c>
      <c r="EY129">
        <v>7.2476906075541097</v>
      </c>
      <c r="EZ129">
        <v>0</v>
      </c>
      <c r="FA129">
        <v>2.9999322872598602</v>
      </c>
      <c r="FB129">
        <v>2.5973386208883902</v>
      </c>
      <c r="FC129">
        <v>0.402593666371444</v>
      </c>
      <c r="FD129">
        <v>0</v>
      </c>
      <c r="FE129">
        <v>-0.29681097051845501</v>
      </c>
      <c r="FF129">
        <v>-0.34438770774442101</v>
      </c>
      <c r="FG129">
        <v>5.5012313280280202E-2</v>
      </c>
      <c r="FH129">
        <v>10.157288750533301</v>
      </c>
      <c r="FI129">
        <v>6.5787220074951103</v>
      </c>
      <c r="FJ129">
        <v>3.57856674303823</v>
      </c>
      <c r="FK129">
        <v>3.5532248957651702</v>
      </c>
      <c r="FL129">
        <v>3.0794280747750702</v>
      </c>
      <c r="FM129">
        <v>0.47379682099009901</v>
      </c>
      <c r="FN129">
        <v>12.9058368300584</v>
      </c>
      <c r="FO129">
        <v>8.9469249865649694</v>
      </c>
      <c r="FP129">
        <v>3.9589118434934201</v>
      </c>
      <c r="FQ129">
        <v>0</v>
      </c>
      <c r="FR129">
        <v>4.27060667127959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0.12309387419343799</v>
      </c>
      <c r="GF129">
        <v>0.57403773947241099</v>
      </c>
      <c r="GG129">
        <v>2.1572611706836602E-2</v>
      </c>
      <c r="GH129">
        <v>-7.4400499681218897E-3</v>
      </c>
      <c r="GI129">
        <v>0.113226355435359</v>
      </c>
      <c r="GJ129">
        <v>9.8031274613639793E-2</v>
      </c>
      <c r="GK129">
        <v>1.5195080821719E-2</v>
      </c>
      <c r="GL129">
        <v>0</v>
      </c>
      <c r="GM129">
        <v>-1.0921886939578801E-2</v>
      </c>
      <c r="GN129">
        <v>-1.29982150497989E-2</v>
      </c>
      <c r="GO129">
        <v>2.0763281102200502E-3</v>
      </c>
      <c r="GP129">
        <v>0.38336624836887401</v>
      </c>
      <c r="GQ129">
        <v>0.24830050981298801</v>
      </c>
      <c r="GR129">
        <v>0.13506573855588699</v>
      </c>
      <c r="GS129">
        <v>0.13410926196509401</v>
      </c>
      <c r="GT129">
        <v>0.11622676258822701</v>
      </c>
      <c r="GU129">
        <v>1.7882499376867301E-2</v>
      </c>
      <c r="GV129">
        <v>0.48710461709976899</v>
      </c>
      <c r="GW129">
        <v>0.33768352468635499</v>
      </c>
      <c r="GX129">
        <v>0.149421092413415</v>
      </c>
      <c r="GY129">
        <v>0</v>
      </c>
      <c r="GZ129">
        <v>0.16118538106358199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1.4132561738714701E-2</v>
      </c>
      <c r="HH129">
        <v>0.137226435932152</v>
      </c>
      <c r="HI129">
        <v>0.55990517773369697</v>
      </c>
      <c r="HJ129">
        <v>0.62121387906486403</v>
      </c>
      <c r="HK129">
        <v>0.64685609792823595</v>
      </c>
      <c r="HL129">
        <v>1.9652015906589499</v>
      </c>
      <c r="HM129">
        <v>1.1507023235190801</v>
      </c>
      <c r="HN129">
        <v>169.687009880506</v>
      </c>
      <c r="HO129">
        <v>856.30974034827102</v>
      </c>
      <c r="HP129">
        <v>1135.68714828716</v>
      </c>
      <c r="HQ129">
        <v>2848.7758743252698</v>
      </c>
      <c r="HR129">
        <v>1237.19993634037</v>
      </c>
    </row>
    <row r="130" spans="1:226" x14ac:dyDescent="0.35">
      <c r="A130" t="s">
        <v>355</v>
      </c>
      <c r="B130" t="s">
        <v>227</v>
      </c>
      <c r="C130">
        <v>10783.5</v>
      </c>
      <c r="D130">
        <v>0</v>
      </c>
      <c r="E130">
        <v>14372.8</v>
      </c>
      <c r="F130">
        <v>8.3627995734409898E-3</v>
      </c>
      <c r="G130">
        <v>74.998000000000005</v>
      </c>
      <c r="H130">
        <v>2.6336546302856401E-3</v>
      </c>
      <c r="I130">
        <v>14624.3</v>
      </c>
      <c r="J130">
        <v>6.8087625814090601E-3</v>
      </c>
      <c r="K130">
        <v>7217.7</v>
      </c>
      <c r="L130">
        <v>9549.5</v>
      </c>
      <c r="M130">
        <v>75.584000000000003</v>
      </c>
      <c r="N130">
        <v>2.0150599215187398E-3</v>
      </c>
      <c r="O130">
        <v>178.066666666667</v>
      </c>
      <c r="P130">
        <v>-1</v>
      </c>
      <c r="Q130">
        <v>0</v>
      </c>
      <c r="R130">
        <v>2040</v>
      </c>
      <c r="S130">
        <v>714</v>
      </c>
      <c r="T130">
        <v>998.7</v>
      </c>
      <c r="U130">
        <v>71.515000000000001</v>
      </c>
      <c r="V130">
        <v>6.4738582787979802E-3</v>
      </c>
      <c r="W130">
        <v>1326</v>
      </c>
      <c r="X130">
        <v>63.735999999999997</v>
      </c>
      <c r="Y130">
        <v>63.935000000000002</v>
      </c>
      <c r="Z130">
        <v>6.2482294060248701E-3</v>
      </c>
      <c r="AA130">
        <v>62.912999999999997</v>
      </c>
      <c r="AB130">
        <v>4.3903062039016803E-3</v>
      </c>
      <c r="AC130">
        <v>2080.5</v>
      </c>
      <c r="AD130">
        <v>5.8867162224009997E-3</v>
      </c>
      <c r="AE130">
        <v>156.084</v>
      </c>
      <c r="AF130">
        <v>145.547</v>
      </c>
      <c r="AG130">
        <v>277.3</v>
      </c>
      <c r="AH130">
        <v>50.609000000000002</v>
      </c>
      <c r="AI130">
        <v>0</v>
      </c>
      <c r="AJ130">
        <v>0</v>
      </c>
      <c r="AK130">
        <v>0</v>
      </c>
      <c r="AL130">
        <v>42.5</v>
      </c>
      <c r="AM130">
        <v>40.700000000000003</v>
      </c>
      <c r="AN130">
        <v>1.8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679.2</v>
      </c>
      <c r="AW130">
        <v>598.1</v>
      </c>
      <c r="AX130">
        <v>81.099999999999994</v>
      </c>
      <c r="AY130">
        <v>254.1</v>
      </c>
      <c r="AZ130">
        <v>244.9</v>
      </c>
      <c r="BA130">
        <v>42.8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42.8</v>
      </c>
      <c r="BJ130">
        <v>0</v>
      </c>
      <c r="BK130">
        <v>0</v>
      </c>
      <c r="BL130">
        <v>0</v>
      </c>
      <c r="BM130">
        <v>0</v>
      </c>
      <c r="BN130">
        <v>1075.2</v>
      </c>
      <c r="BO130">
        <v>744</v>
      </c>
      <c r="BP130">
        <v>746.9</v>
      </c>
      <c r="BQ130">
        <v>2566.1</v>
      </c>
      <c r="BR130">
        <v>143.80000000000001</v>
      </c>
      <c r="BS130">
        <v>847.8</v>
      </c>
      <c r="BT130">
        <v>84.7</v>
      </c>
      <c r="BU130">
        <v>732</v>
      </c>
      <c r="BV130">
        <v>1664.5</v>
      </c>
      <c r="BW130">
        <v>115.5</v>
      </c>
      <c r="BX130">
        <v>227.4</v>
      </c>
      <c r="BY130">
        <v>659.3</v>
      </c>
      <c r="BZ130">
        <v>14.9</v>
      </c>
      <c r="CA130">
        <v>901.6</v>
      </c>
      <c r="CB130">
        <v>28.3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895</v>
      </c>
      <c r="CT130">
        <v>131.75299999999999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499</v>
      </c>
      <c r="DB130">
        <v>399.64699999999999</v>
      </c>
      <c r="DC130">
        <v>99.352999999999994</v>
      </c>
      <c r="DD130">
        <v>143.513055467176</v>
      </c>
      <c r="DE130">
        <v>115.266656061088</v>
      </c>
      <c r="DF130">
        <v>28.246399406087601</v>
      </c>
      <c r="DG130">
        <v>2560.6442252624902</v>
      </c>
      <c r="DH130">
        <v>1660.8513310001099</v>
      </c>
      <c r="DI130">
        <v>899.79289426238199</v>
      </c>
      <c r="DJ130">
        <v>677.88255382331101</v>
      </c>
      <c r="DK130">
        <v>596.942751087072</v>
      </c>
      <c r="DL130">
        <v>80.939802736239301</v>
      </c>
      <c r="DM130">
        <v>497.99891823098898</v>
      </c>
      <c r="DN130">
        <v>398.85316311379802</v>
      </c>
      <c r="DO130">
        <v>99.145755117191698</v>
      </c>
      <c r="DP130">
        <v>42.406299713649403</v>
      </c>
      <c r="DQ130">
        <v>40.613150917382498</v>
      </c>
      <c r="DR130">
        <v>1.79314879626684</v>
      </c>
      <c r="DS130">
        <v>42.718188567186303</v>
      </c>
      <c r="DT130">
        <v>0</v>
      </c>
      <c r="DU130">
        <v>42.718188567186303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244.403287729346</v>
      </c>
      <c r="EC130">
        <v>145.25753261215399</v>
      </c>
      <c r="ED130">
        <v>253.595630501644</v>
      </c>
      <c r="EE130">
        <v>712.61585533990899</v>
      </c>
      <c r="EF130">
        <v>1323.3685332484899</v>
      </c>
      <c r="EG130">
        <v>131.49759518506701</v>
      </c>
      <c r="EH130">
        <v>50.522336302895297</v>
      </c>
      <c r="EI130">
        <v>0.143487675583089</v>
      </c>
      <c r="EJ130">
        <v>-1.3217986458390401</v>
      </c>
      <c r="EK130">
        <v>1.4652863214221199</v>
      </c>
      <c r="EL130">
        <v>-165.290499426677</v>
      </c>
      <c r="EM130">
        <v>-162.177295406051</v>
      </c>
      <c r="EN130">
        <v>-3.1132040206257399</v>
      </c>
      <c r="EO130">
        <v>19.6309848475859</v>
      </c>
      <c r="EP130">
        <v>18.732478736568599</v>
      </c>
      <c r="EQ130">
        <v>0.89850611101724098</v>
      </c>
      <c r="ER130">
        <v>-2.1836750194545398</v>
      </c>
      <c r="ES130">
        <v>2.21883747732659</v>
      </c>
      <c r="ET130">
        <v>-4.4025124967811298</v>
      </c>
      <c r="EU130">
        <v>-4.2094253641358499</v>
      </c>
      <c r="EV130">
        <v>-2.78030674987619</v>
      </c>
      <c r="EW130">
        <v>-1.63000099650995</v>
      </c>
      <c r="EX130">
        <v>0</v>
      </c>
      <c r="EY130">
        <v>1.8417528063811299</v>
      </c>
      <c r="EZ130">
        <v>0</v>
      </c>
      <c r="FA130">
        <v>4.8789678780908998</v>
      </c>
      <c r="FB130">
        <v>4.2508146242132403</v>
      </c>
      <c r="FC130">
        <v>0.62815325387765797</v>
      </c>
      <c r="FD130">
        <v>0</v>
      </c>
      <c r="FE130">
        <v>-0.41526711372713698</v>
      </c>
      <c r="FF130">
        <v>-0.37960900994813102</v>
      </c>
      <c r="FG130">
        <v>-4.2019570152121599E-2</v>
      </c>
      <c r="FH130">
        <v>7.3466987480812396</v>
      </c>
      <c r="FI130">
        <v>5.03189205818056</v>
      </c>
      <c r="FJ130">
        <v>2.3148066899006898</v>
      </c>
      <c r="FK130">
        <v>3.82762900878501</v>
      </c>
      <c r="FL130">
        <v>3.3676385650015601</v>
      </c>
      <c r="FM130">
        <v>0.459990443783447</v>
      </c>
      <c r="FN130">
        <v>21.730879453459501</v>
      </c>
      <c r="FO130">
        <v>19.1918659763116</v>
      </c>
      <c r="FP130">
        <v>2.53901347714796</v>
      </c>
      <c r="FQ130">
        <v>0</v>
      </c>
      <c r="FR130">
        <v>3.6872851333446999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0.674496233051877</v>
      </c>
      <c r="GF130">
        <v>0.13211291140582401</v>
      </c>
      <c r="GG130">
        <v>0.12569963433522799</v>
      </c>
      <c r="GH130">
        <v>0.26713007643849201</v>
      </c>
      <c r="GI130">
        <v>0.183067131113584</v>
      </c>
      <c r="GJ130">
        <v>0.159497758049369</v>
      </c>
      <c r="GK130">
        <v>2.3569373064214898E-2</v>
      </c>
      <c r="GL130">
        <v>0</v>
      </c>
      <c r="GM130">
        <v>-1.5820217817185001E-2</v>
      </c>
      <c r="GN130">
        <v>-1.4243572438370799E-2</v>
      </c>
      <c r="GO130">
        <v>-1.5766453788141901E-3</v>
      </c>
      <c r="GP130">
        <v>0.27566056931968402</v>
      </c>
      <c r="GQ130">
        <v>0.188805105133176</v>
      </c>
      <c r="GR130">
        <v>8.6855464186508802E-2</v>
      </c>
      <c r="GS130">
        <v>0.143619117631819</v>
      </c>
      <c r="GT130">
        <v>0.12635949777220801</v>
      </c>
      <c r="GU130">
        <v>1.7259619859610598E-2</v>
      </c>
      <c r="GV130">
        <v>0.81537937070342204</v>
      </c>
      <c r="GW130">
        <v>0.72011128845032102</v>
      </c>
      <c r="GX130">
        <v>9.52680822531011E-2</v>
      </c>
      <c r="GY130">
        <v>0</v>
      </c>
      <c r="GZ130">
        <v>0.13835317793141799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0.39282971077371998</v>
      </c>
      <c r="HH130">
        <v>1.0673259438256</v>
      </c>
      <c r="HI130">
        <v>-0.26071679936789599</v>
      </c>
      <c r="HJ130">
        <v>0.95899848833524104</v>
      </c>
      <c r="HK130">
        <v>0.58126066054750103</v>
      </c>
      <c r="HL130">
        <v>2.3468682933404401</v>
      </c>
      <c r="HM130">
        <v>1.55147994427477</v>
      </c>
      <c r="HN130">
        <v>182.01993148796299</v>
      </c>
      <c r="HO130">
        <v>894.63578682787102</v>
      </c>
      <c r="HP130">
        <v>1141.3486017605301</v>
      </c>
      <c r="HQ130">
        <v>2704.1572807296602</v>
      </c>
      <c r="HR130">
        <v>1261.0059603351399</v>
      </c>
    </row>
    <row r="131" spans="1:226" x14ac:dyDescent="0.35">
      <c r="A131" t="s">
        <v>356</v>
      </c>
      <c r="B131" t="s">
        <v>227</v>
      </c>
      <c r="C131">
        <v>10887.5</v>
      </c>
      <c r="D131">
        <v>0</v>
      </c>
      <c r="E131">
        <v>14460.8</v>
      </c>
      <c r="F131">
        <v>6.1226761660915204E-3</v>
      </c>
      <c r="G131">
        <v>75.295000000000002</v>
      </c>
      <c r="H131">
        <v>3.96010560281601E-3</v>
      </c>
      <c r="I131">
        <v>14719.7</v>
      </c>
      <c r="J131">
        <v>6.5233891536688998E-3</v>
      </c>
      <c r="K131">
        <v>7308</v>
      </c>
      <c r="L131">
        <v>9597.7999999999993</v>
      </c>
      <c r="M131">
        <v>76.144999999999996</v>
      </c>
      <c r="N131">
        <v>7.4222057578321498E-3</v>
      </c>
      <c r="O131">
        <v>179.46666666666701</v>
      </c>
      <c r="P131">
        <v>-1</v>
      </c>
      <c r="Q131">
        <v>0</v>
      </c>
      <c r="R131">
        <v>2074.5</v>
      </c>
      <c r="S131">
        <v>734.8</v>
      </c>
      <c r="T131">
        <v>1018.1</v>
      </c>
      <c r="U131">
        <v>72.191000000000003</v>
      </c>
      <c r="V131">
        <v>9.4525623994965394E-3</v>
      </c>
      <c r="W131">
        <v>1339.7</v>
      </c>
      <c r="X131">
        <v>64.311000000000007</v>
      </c>
      <c r="Y131">
        <v>64.566999999999993</v>
      </c>
      <c r="Z131">
        <v>9.8850394932352703E-3</v>
      </c>
      <c r="AA131">
        <v>63.255000000000003</v>
      </c>
      <c r="AB131">
        <v>5.4360783939726397E-3</v>
      </c>
      <c r="AC131">
        <v>2083.1999999999998</v>
      </c>
      <c r="AD131">
        <v>9.0215890548515105E-3</v>
      </c>
      <c r="AE131">
        <v>157.45500000000001</v>
      </c>
      <c r="AF131">
        <v>146.352</v>
      </c>
      <c r="AG131">
        <v>285.7</v>
      </c>
      <c r="AH131">
        <v>45.405000000000001</v>
      </c>
      <c r="AI131">
        <v>0</v>
      </c>
      <c r="AJ131">
        <v>0</v>
      </c>
      <c r="AK131">
        <v>0</v>
      </c>
      <c r="AL131">
        <v>39.799999999999997</v>
      </c>
      <c r="AM131">
        <v>39.200000000000003</v>
      </c>
      <c r="AN131">
        <v>0.6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684.8</v>
      </c>
      <c r="AW131">
        <v>602.6</v>
      </c>
      <c r="AX131">
        <v>82.2</v>
      </c>
      <c r="AY131">
        <v>257.89999999999998</v>
      </c>
      <c r="AZ131">
        <v>243.8</v>
      </c>
      <c r="BA131">
        <v>60.5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60.5</v>
      </c>
      <c r="BJ131">
        <v>0</v>
      </c>
      <c r="BK131">
        <v>0</v>
      </c>
      <c r="BL131">
        <v>0</v>
      </c>
      <c r="BM131">
        <v>0</v>
      </c>
      <c r="BN131">
        <v>1051</v>
      </c>
      <c r="BO131">
        <v>751.3</v>
      </c>
      <c r="BP131">
        <v>755.3</v>
      </c>
      <c r="BQ131">
        <v>2557.6</v>
      </c>
      <c r="BR131">
        <v>150.1</v>
      </c>
      <c r="BS131">
        <v>836.7</v>
      </c>
      <c r="BT131">
        <v>87.3</v>
      </c>
      <c r="BU131">
        <v>739.9</v>
      </c>
      <c r="BV131">
        <v>1663.9</v>
      </c>
      <c r="BW131">
        <v>119.9</v>
      </c>
      <c r="BX131">
        <v>214.3</v>
      </c>
      <c r="BY131">
        <v>664</v>
      </c>
      <c r="BZ131">
        <v>15.4</v>
      </c>
      <c r="CA131">
        <v>893.7</v>
      </c>
      <c r="CB131">
        <v>30.2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921</v>
      </c>
      <c r="CT131">
        <v>139.34800000000001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501.7</v>
      </c>
      <c r="DB131">
        <v>404.25200000000001</v>
      </c>
      <c r="DC131">
        <v>97.447999999999993</v>
      </c>
      <c r="DD131">
        <v>149.032686812024</v>
      </c>
      <c r="DE131">
        <v>119.04273523497</v>
      </c>
      <c r="DF131">
        <v>29.9899515770534</v>
      </c>
      <c r="DG131">
        <v>2538.5538778048299</v>
      </c>
      <c r="DH131">
        <v>1651.5457385160901</v>
      </c>
      <c r="DI131">
        <v>887.00813928873799</v>
      </c>
      <c r="DJ131">
        <v>679.75883784927998</v>
      </c>
      <c r="DK131">
        <v>598.16077873624101</v>
      </c>
      <c r="DL131">
        <v>81.598059113039795</v>
      </c>
      <c r="DM131">
        <v>497.99631932684201</v>
      </c>
      <c r="DN131">
        <v>401.28573773549999</v>
      </c>
      <c r="DO131">
        <v>96.710581591342105</v>
      </c>
      <c r="DP131">
        <v>39.484556255292098</v>
      </c>
      <c r="DQ131">
        <v>38.897916225656203</v>
      </c>
      <c r="DR131">
        <v>0.58664002963590201</v>
      </c>
      <c r="DS131">
        <v>60.182329593564802</v>
      </c>
      <c r="DT131">
        <v>0</v>
      </c>
      <c r="DU131">
        <v>60.182329593564802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241.982301809907</v>
      </c>
      <c r="EC131">
        <v>145.27172021856501</v>
      </c>
      <c r="ED131">
        <v>256.01401751693498</v>
      </c>
      <c r="EE131">
        <v>729.50054508890798</v>
      </c>
      <c r="EF131">
        <v>1329.85815516511</v>
      </c>
      <c r="EG131">
        <v>138.37010212478799</v>
      </c>
      <c r="EH131">
        <v>45.029369588801899</v>
      </c>
      <c r="EI131">
        <v>4.2946234517261201</v>
      </c>
      <c r="EJ131">
        <v>2.7892837877216299</v>
      </c>
      <c r="EK131">
        <v>1.50533966400452</v>
      </c>
      <c r="EL131">
        <v>-44.285791102403003</v>
      </c>
      <c r="EM131">
        <v>-23.8124427301934</v>
      </c>
      <c r="EN131">
        <v>-20.473348372209301</v>
      </c>
      <c r="EO131">
        <v>-3.8718480638915498</v>
      </c>
      <c r="EP131">
        <v>-3.84086031656875</v>
      </c>
      <c r="EQ131">
        <v>-3.0987747322740199E-2</v>
      </c>
      <c r="ER131">
        <v>-4.2588518608390604</v>
      </c>
      <c r="ES131">
        <v>-0.96831516959667896</v>
      </c>
      <c r="ET131">
        <v>-3.2905366912423699</v>
      </c>
      <c r="EU131">
        <v>-3.3940823432299498</v>
      </c>
      <c r="EV131">
        <v>-2.0675857128980901</v>
      </c>
      <c r="EW131">
        <v>-1.2251020708407001</v>
      </c>
      <c r="EX131">
        <v>0</v>
      </c>
      <c r="EY131">
        <v>17.1031285377878</v>
      </c>
      <c r="EZ131">
        <v>0</v>
      </c>
      <c r="FA131">
        <v>4.3378065659072602</v>
      </c>
      <c r="FB131">
        <v>4.06038883357117</v>
      </c>
      <c r="FC131">
        <v>0.27741773233608702</v>
      </c>
      <c r="FD131">
        <v>0</v>
      </c>
      <c r="FE131">
        <v>-0.58396708188725399</v>
      </c>
      <c r="FF131">
        <v>-0.489498050820175</v>
      </c>
      <c r="FG131">
        <v>-9.4671221385457097E-2</v>
      </c>
      <c r="FH131">
        <v>2.8079337459282101</v>
      </c>
      <c r="FI131">
        <v>3.7661358989557598</v>
      </c>
      <c r="FJ131">
        <v>-0.95820215302755296</v>
      </c>
      <c r="FK131">
        <v>3.4808689934442798</v>
      </c>
      <c r="FL131">
        <v>3.11790716455311</v>
      </c>
      <c r="FM131">
        <v>0.36296182889117001</v>
      </c>
      <c r="FN131">
        <v>33.3757723598628</v>
      </c>
      <c r="FO131">
        <v>27.948002453207401</v>
      </c>
      <c r="FP131">
        <v>5.4277699066554597</v>
      </c>
      <c r="FQ131">
        <v>0</v>
      </c>
      <c r="FR131">
        <v>7.2837665466679899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0.34842752690832701</v>
      </c>
      <c r="GF131">
        <v>-0.25641549049930401</v>
      </c>
      <c r="GG131">
        <v>0.201535319719364</v>
      </c>
      <c r="GH131">
        <v>-0.21548687135414599</v>
      </c>
      <c r="GI131">
        <v>0.16090533002855301</v>
      </c>
      <c r="GJ131">
        <v>0.15061487767686499</v>
      </c>
      <c r="GK131">
        <v>1.0290452351688699E-2</v>
      </c>
      <c r="GL131">
        <v>0</v>
      </c>
      <c r="GM131">
        <v>-2.1669004393958601E-2</v>
      </c>
      <c r="GN131">
        <v>-1.8157297753797E-2</v>
      </c>
      <c r="GO131">
        <v>-3.5117066401616202E-3</v>
      </c>
      <c r="GP131">
        <v>0.10415667439804201</v>
      </c>
      <c r="GQ131">
        <v>0.13969994524804599</v>
      </c>
      <c r="GR131">
        <v>-3.5543270850004298E-2</v>
      </c>
      <c r="GS131">
        <v>0.129118337958707</v>
      </c>
      <c r="GT131">
        <v>0.115654737870009</v>
      </c>
      <c r="GU131">
        <v>1.3463600088697399E-2</v>
      </c>
      <c r="GV131">
        <v>1.2380311535165001</v>
      </c>
      <c r="GW131">
        <v>1.03669504161756</v>
      </c>
      <c r="GX131">
        <v>0.20133611189893699</v>
      </c>
      <c r="GY131">
        <v>0</v>
      </c>
      <c r="GZ131">
        <v>0.270181909275022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-1.39515516347821E-2</v>
      </c>
      <c r="HH131">
        <v>0.334475975273544</v>
      </c>
      <c r="HI131">
        <v>-0.242463938864522</v>
      </c>
      <c r="HJ131">
        <v>1.3671494914752</v>
      </c>
      <c r="HK131">
        <v>0.51357490930765803</v>
      </c>
      <c r="HL131">
        <v>1.9727364371918801</v>
      </c>
      <c r="HM131">
        <v>1.7811924135461701</v>
      </c>
      <c r="HN131">
        <v>183.39947171359</v>
      </c>
      <c r="HO131">
        <v>912.90001680249804</v>
      </c>
      <c r="HP131">
        <v>1146.4586834515201</v>
      </c>
      <c r="HQ131">
        <v>2687.58656461685</v>
      </c>
      <c r="HR131">
        <v>1277.42204302498</v>
      </c>
    </row>
    <row r="132" spans="1:226" x14ac:dyDescent="0.35">
      <c r="A132" t="s">
        <v>357</v>
      </c>
      <c r="B132" t="s">
        <v>227</v>
      </c>
      <c r="C132">
        <v>10984</v>
      </c>
      <c r="D132">
        <v>0</v>
      </c>
      <c r="E132">
        <v>14519.6</v>
      </c>
      <c r="F132">
        <v>4.0661650807700704E-3</v>
      </c>
      <c r="G132">
        <v>75.632999999999996</v>
      </c>
      <c r="H132">
        <v>4.4890098944152497E-3</v>
      </c>
      <c r="I132">
        <v>14813.5</v>
      </c>
      <c r="J132">
        <v>6.3724124812325504E-3</v>
      </c>
      <c r="K132">
        <v>7397.1</v>
      </c>
      <c r="L132">
        <v>9665</v>
      </c>
      <c r="M132">
        <v>76.539000000000001</v>
      </c>
      <c r="N132">
        <v>5.17433843325232E-3</v>
      </c>
      <c r="O132">
        <v>180.433333333333</v>
      </c>
      <c r="P132">
        <v>-1</v>
      </c>
      <c r="Q132">
        <v>0</v>
      </c>
      <c r="R132">
        <v>2101.3000000000002</v>
      </c>
      <c r="S132">
        <v>748.4</v>
      </c>
      <c r="T132">
        <v>1028.0999999999999</v>
      </c>
      <c r="U132">
        <v>72.811000000000007</v>
      </c>
      <c r="V132">
        <v>8.5883281849539195E-3</v>
      </c>
      <c r="W132">
        <v>1352.9</v>
      </c>
      <c r="X132">
        <v>64.778000000000006</v>
      </c>
      <c r="Y132">
        <v>65.099999999999994</v>
      </c>
      <c r="Z132">
        <v>8.2549909396441006E-3</v>
      </c>
      <c r="AA132">
        <v>63.448999999999998</v>
      </c>
      <c r="AB132">
        <v>3.0669512291516799E-3</v>
      </c>
      <c r="AC132">
        <v>2088.6</v>
      </c>
      <c r="AD132">
        <v>7.2615882197446498E-3</v>
      </c>
      <c r="AE132">
        <v>164.01</v>
      </c>
      <c r="AF132">
        <v>152.89599999999999</v>
      </c>
      <c r="AG132">
        <v>294.3</v>
      </c>
      <c r="AH132">
        <v>41.341999999999999</v>
      </c>
      <c r="AI132">
        <v>0</v>
      </c>
      <c r="AJ132">
        <v>0</v>
      </c>
      <c r="AK132">
        <v>0</v>
      </c>
      <c r="AL132">
        <v>41.4</v>
      </c>
      <c r="AM132">
        <v>39.700000000000003</v>
      </c>
      <c r="AN132">
        <v>1.7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690.3</v>
      </c>
      <c r="AW132">
        <v>606.70000000000005</v>
      </c>
      <c r="AX132">
        <v>83.6</v>
      </c>
      <c r="AY132">
        <v>261.60000000000002</v>
      </c>
      <c r="AZ132">
        <v>251.1</v>
      </c>
      <c r="BA132">
        <v>56.9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56.9</v>
      </c>
      <c r="BJ132">
        <v>0</v>
      </c>
      <c r="BK132">
        <v>0</v>
      </c>
      <c r="BL132">
        <v>0</v>
      </c>
      <c r="BM132">
        <v>0</v>
      </c>
      <c r="BN132">
        <v>1044.0999999999999</v>
      </c>
      <c r="BO132">
        <v>768.5</v>
      </c>
      <c r="BP132">
        <v>758.1</v>
      </c>
      <c r="BQ132">
        <v>2570.6999999999998</v>
      </c>
      <c r="BR132">
        <v>158</v>
      </c>
      <c r="BS132">
        <v>825.3</v>
      </c>
      <c r="BT132">
        <v>88</v>
      </c>
      <c r="BU132">
        <v>742</v>
      </c>
      <c r="BV132">
        <v>1655.3</v>
      </c>
      <c r="BW132">
        <v>126.5</v>
      </c>
      <c r="BX132">
        <v>218.8</v>
      </c>
      <c r="BY132">
        <v>680.5</v>
      </c>
      <c r="BZ132">
        <v>16.100000000000001</v>
      </c>
      <c r="CA132">
        <v>915.4</v>
      </c>
      <c r="CB132">
        <v>31.5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925.2</v>
      </c>
      <c r="CT132">
        <v>141.404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512.70000000000005</v>
      </c>
      <c r="DB132">
        <v>414.49599999999998</v>
      </c>
      <c r="DC132">
        <v>98.203999999999994</v>
      </c>
      <c r="DD132">
        <v>157.223331801169</v>
      </c>
      <c r="DE132">
        <v>125.879596821853</v>
      </c>
      <c r="DF132">
        <v>31.343734979315801</v>
      </c>
      <c r="DG132">
        <v>2557.4661120231099</v>
      </c>
      <c r="DH132">
        <v>1646.6904182809101</v>
      </c>
      <c r="DI132">
        <v>910.77569374220195</v>
      </c>
      <c r="DJ132">
        <v>686.75661304090897</v>
      </c>
      <c r="DK132">
        <v>603.58194366012196</v>
      </c>
      <c r="DL132">
        <v>83.174669380786696</v>
      </c>
      <c r="DM132">
        <v>510.10403440803702</v>
      </c>
      <c r="DN132">
        <v>412.40426333968099</v>
      </c>
      <c r="DO132">
        <v>97.699771068356398</v>
      </c>
      <c r="DP132">
        <v>41.194061330356597</v>
      </c>
      <c r="DQ132">
        <v>39.497165933416497</v>
      </c>
      <c r="DR132">
        <v>1.69689539694005</v>
      </c>
      <c r="DS132">
        <v>56.586952524788202</v>
      </c>
      <c r="DT132">
        <v>0</v>
      </c>
      <c r="DU132">
        <v>56.586952524788202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249.83849628997299</v>
      </c>
      <c r="EC132">
        <v>152.13872522161699</v>
      </c>
      <c r="ED132">
        <v>260.265538118064</v>
      </c>
      <c r="EE132">
        <v>744.597896119246</v>
      </c>
      <c r="EF132">
        <v>1345.9679388009699</v>
      </c>
      <c r="EG132">
        <v>140.682966288003</v>
      </c>
      <c r="EH132">
        <v>41.107059163438201</v>
      </c>
      <c r="EI132">
        <v>6.1668326877358197</v>
      </c>
      <c r="EJ132">
        <v>5.2155445653532597</v>
      </c>
      <c r="EK132">
        <v>0.951288122382557</v>
      </c>
      <c r="EL132">
        <v>-16.4319701388868</v>
      </c>
      <c r="EM132">
        <v>-27.812638846611399</v>
      </c>
      <c r="EN132">
        <v>11.380668707724899</v>
      </c>
      <c r="EO132">
        <v>-2.4072150262391001</v>
      </c>
      <c r="EP132">
        <v>-2.8580721010686099</v>
      </c>
      <c r="EQ132">
        <v>0.45085707482934401</v>
      </c>
      <c r="ER132">
        <v>5.20699506620298</v>
      </c>
      <c r="ES132">
        <v>5.5762028493176699</v>
      </c>
      <c r="ET132">
        <v>-0.36920778311471703</v>
      </c>
      <c r="EU132">
        <v>1.0404393136034999</v>
      </c>
      <c r="EV132">
        <v>4.73673641521941E-2</v>
      </c>
      <c r="EW132">
        <v>1.0930719494513099</v>
      </c>
      <c r="EX132">
        <v>0</v>
      </c>
      <c r="EY132">
        <v>-4.2985784303263399</v>
      </c>
      <c r="EZ132">
        <v>0</v>
      </c>
      <c r="FA132">
        <v>2.9937578615730001</v>
      </c>
      <c r="FB132">
        <v>2.5840867620061601</v>
      </c>
      <c r="FC132">
        <v>0.40967109956679199</v>
      </c>
      <c r="FD132">
        <v>0</v>
      </c>
      <c r="FE132">
        <v>-0.50284489478847505</v>
      </c>
      <c r="FF132">
        <v>-0.51599004319987696</v>
      </c>
      <c r="FG132">
        <v>1.8796124787237901E-2</v>
      </c>
      <c r="FH132">
        <v>6.4875737744365303</v>
      </c>
      <c r="FI132">
        <v>4.2130112371512798</v>
      </c>
      <c r="FJ132">
        <v>2.2745625372852598</v>
      </c>
      <c r="FK132">
        <v>3.2673845820961298</v>
      </c>
      <c r="FL132">
        <v>2.9523743366191</v>
      </c>
      <c r="FM132">
        <v>0.31501024547702899</v>
      </c>
      <c r="FN132">
        <v>24.906165744963101</v>
      </c>
      <c r="FO132">
        <v>21.970430422434401</v>
      </c>
      <c r="FP132">
        <v>2.9357353225286902</v>
      </c>
      <c r="FQ132">
        <v>0</v>
      </c>
      <c r="FR132">
        <v>5.1682386591672902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9.5773970461031296E-2</v>
      </c>
      <c r="GF132">
        <v>-0.18610225447895501</v>
      </c>
      <c r="GG132">
        <v>6.5030863311926605E-4</v>
      </c>
      <c r="GH132">
        <v>-0.16501839023724499</v>
      </c>
      <c r="GI132">
        <v>0.109988807773059</v>
      </c>
      <c r="GJ132">
        <v>9.4937745561650105E-2</v>
      </c>
      <c r="GK132">
        <v>1.5051062211409101E-2</v>
      </c>
      <c r="GL132">
        <v>0</v>
      </c>
      <c r="GM132">
        <v>-1.8266596313667598E-2</v>
      </c>
      <c r="GN132">
        <v>-1.89571542851849E-2</v>
      </c>
      <c r="GO132">
        <v>6.9055797151735101E-4</v>
      </c>
      <c r="GP132">
        <v>0.23834943832602601</v>
      </c>
      <c r="GQ132">
        <v>0.15478342088271099</v>
      </c>
      <c r="GR132">
        <v>8.3566017443316098E-2</v>
      </c>
      <c r="GS132">
        <v>0.120041683842797</v>
      </c>
      <c r="GT132">
        <v>0.10846840272309</v>
      </c>
      <c r="GU132">
        <v>1.15732811197071E-2</v>
      </c>
      <c r="GV132">
        <v>0.91503708821907903</v>
      </c>
      <c r="GW132">
        <v>0.80717999255786399</v>
      </c>
      <c r="GX132">
        <v>0.107857095661215</v>
      </c>
      <c r="GY132">
        <v>0</v>
      </c>
      <c r="GZ132">
        <v>0.18987788414851101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-0.164368081604125</v>
      </c>
      <c r="HH132">
        <v>-6.8594111143093897E-2</v>
      </c>
      <c r="HI132">
        <v>-2.1734172874829701E-2</v>
      </c>
      <c r="HJ132">
        <v>1.0350787720618799</v>
      </c>
      <c r="HK132">
        <v>0.51994953393392895</v>
      </c>
      <c r="HL132">
        <v>1.4647000219778801</v>
      </c>
      <c r="HM132">
        <v>1.93737658579229</v>
      </c>
      <c r="HN132">
        <v>181.79002545144101</v>
      </c>
      <c r="HO132">
        <v>926.38792157068701</v>
      </c>
      <c r="HP132">
        <v>1164.1779133495299</v>
      </c>
      <c r="HQ132">
        <v>2714.6894438242798</v>
      </c>
      <c r="HR132">
        <v>1294.6416613040899</v>
      </c>
    </row>
    <row r="133" spans="1:226" x14ac:dyDescent="0.35">
      <c r="A133" t="s">
        <v>358</v>
      </c>
      <c r="B133" t="s">
        <v>227</v>
      </c>
      <c r="C133">
        <v>11061.4</v>
      </c>
      <c r="D133">
        <v>0</v>
      </c>
      <c r="E133">
        <v>14537.6</v>
      </c>
      <c r="F133">
        <v>1.2397035731011E-3</v>
      </c>
      <c r="G133">
        <v>76.072999999999993</v>
      </c>
      <c r="H133">
        <v>5.8175664061983498E-3</v>
      </c>
      <c r="I133">
        <v>14905.9</v>
      </c>
      <c r="J133">
        <v>6.2375535828804703E-3</v>
      </c>
      <c r="K133">
        <v>7473</v>
      </c>
      <c r="L133">
        <v>9718.7000000000007</v>
      </c>
      <c r="M133">
        <v>76.896000000000001</v>
      </c>
      <c r="N133">
        <v>4.6642887939480904E-3</v>
      </c>
      <c r="O133">
        <v>181.5</v>
      </c>
      <c r="P133">
        <v>-1</v>
      </c>
      <c r="Q133">
        <v>0</v>
      </c>
      <c r="R133">
        <v>2142.1999999999998</v>
      </c>
      <c r="S133">
        <v>775.2</v>
      </c>
      <c r="T133">
        <v>1045.5999999999999</v>
      </c>
      <c r="U133">
        <v>74.161000000000001</v>
      </c>
      <c r="V133">
        <v>1.8541154495886399E-2</v>
      </c>
      <c r="W133">
        <v>1367</v>
      </c>
      <c r="X133">
        <v>65.325000000000003</v>
      </c>
      <c r="Y133">
        <v>65.754999999999995</v>
      </c>
      <c r="Z133">
        <v>1.0061443932411601E-2</v>
      </c>
      <c r="AA133">
        <v>63.558999999999997</v>
      </c>
      <c r="AB133">
        <v>1.73367586565587E-3</v>
      </c>
      <c r="AC133">
        <v>2092.6999999999998</v>
      </c>
      <c r="AD133">
        <v>8.4442248911666996E-3</v>
      </c>
      <c r="AE133">
        <v>166.934</v>
      </c>
      <c r="AF133">
        <v>155.30699999999999</v>
      </c>
      <c r="AG133">
        <v>297.39999999999998</v>
      </c>
      <c r="AH133">
        <v>44.814</v>
      </c>
      <c r="AI133">
        <v>0</v>
      </c>
      <c r="AJ133">
        <v>0</v>
      </c>
      <c r="AK133">
        <v>0</v>
      </c>
      <c r="AL133">
        <v>41.9</v>
      </c>
      <c r="AM133">
        <v>42.3</v>
      </c>
      <c r="AN133">
        <v>-0.4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697</v>
      </c>
      <c r="AW133">
        <v>611.9</v>
      </c>
      <c r="AX133">
        <v>85.1</v>
      </c>
      <c r="AY133">
        <v>265.2</v>
      </c>
      <c r="AZ133">
        <v>260.3</v>
      </c>
      <c r="BA133">
        <v>53.7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53.7</v>
      </c>
      <c r="BJ133">
        <v>0</v>
      </c>
      <c r="BK133">
        <v>0</v>
      </c>
      <c r="BL133">
        <v>0</v>
      </c>
      <c r="BM133">
        <v>0</v>
      </c>
      <c r="BN133">
        <v>1038.4000000000001</v>
      </c>
      <c r="BO133">
        <v>776.3</v>
      </c>
      <c r="BP133">
        <v>760.8</v>
      </c>
      <c r="BQ133">
        <v>2575.6</v>
      </c>
      <c r="BR133">
        <v>175.5</v>
      </c>
      <c r="BS133">
        <v>819.6</v>
      </c>
      <c r="BT133">
        <v>87.3</v>
      </c>
      <c r="BU133">
        <v>743.8</v>
      </c>
      <c r="BV133">
        <v>1650.7</v>
      </c>
      <c r="BW133">
        <v>142</v>
      </c>
      <c r="BX133">
        <v>218.9</v>
      </c>
      <c r="BY133">
        <v>689</v>
      </c>
      <c r="BZ133">
        <v>17</v>
      </c>
      <c r="CA133">
        <v>924.9</v>
      </c>
      <c r="CB133">
        <v>33.5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930.8</v>
      </c>
      <c r="CT133">
        <v>142.09299999999999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525.5</v>
      </c>
      <c r="DB133">
        <v>420.50700000000001</v>
      </c>
      <c r="DC133">
        <v>104.99299999999999</v>
      </c>
      <c r="DD133">
        <v>174.76304237055601</v>
      </c>
      <c r="DE133">
        <v>141.40996746756599</v>
      </c>
      <c r="DF133">
        <v>33.353074902990599</v>
      </c>
      <c r="DG133">
        <v>2563.6095127973999</v>
      </c>
      <c r="DH133">
        <v>1642.9792027593801</v>
      </c>
      <c r="DI133">
        <v>920.63031003801996</v>
      </c>
      <c r="DJ133">
        <v>693.78024144553694</v>
      </c>
      <c r="DK133">
        <v>609.07017598871198</v>
      </c>
      <c r="DL133">
        <v>84.710065456825902</v>
      </c>
      <c r="DM133">
        <v>523.10861913534302</v>
      </c>
      <c r="DN133">
        <v>418.57367095206399</v>
      </c>
      <c r="DO133">
        <v>104.534948183279</v>
      </c>
      <c r="DP133">
        <v>41.706898443930498</v>
      </c>
      <c r="DQ133">
        <v>42.114827734880301</v>
      </c>
      <c r="DR133">
        <v>-0.40792929094971198</v>
      </c>
      <c r="DS133">
        <v>53.434601967624403</v>
      </c>
      <c r="DT133">
        <v>0</v>
      </c>
      <c r="DU133">
        <v>53.434601967624403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259.12879708384003</v>
      </c>
      <c r="EC133">
        <v>154.59384890056</v>
      </c>
      <c r="ED133">
        <v>263.97982205150299</v>
      </c>
      <c r="EE133">
        <v>771.70924626660894</v>
      </c>
      <c r="EF133">
        <v>1360.6896836906701</v>
      </c>
      <c r="EG133">
        <v>141.433450907381</v>
      </c>
      <c r="EH133">
        <v>44.6211689726806</v>
      </c>
      <c r="EI133">
        <v>15.777508904461101</v>
      </c>
      <c r="EJ133">
        <v>14.120916939331201</v>
      </c>
      <c r="EK133">
        <v>1.6565919651298999</v>
      </c>
      <c r="EL133">
        <v>-23.125366198113198</v>
      </c>
      <c r="EM133">
        <v>-22.645819686364302</v>
      </c>
      <c r="EN133">
        <v>-0.47954651174882201</v>
      </c>
      <c r="EO133">
        <v>-0.82554179272506201</v>
      </c>
      <c r="EP133">
        <v>-1.4141477700220499</v>
      </c>
      <c r="EQ133">
        <v>0.58860597729710695</v>
      </c>
      <c r="ER133">
        <v>7.2106254133999501</v>
      </c>
      <c r="ES133">
        <v>1.4922299421740499</v>
      </c>
      <c r="ET133">
        <v>5.7183954712259499</v>
      </c>
      <c r="EU133">
        <v>0.149753909836981</v>
      </c>
      <c r="EV133">
        <v>2.1671968576399001</v>
      </c>
      <c r="EW133">
        <v>-2.1185331320406098</v>
      </c>
      <c r="EX133">
        <v>0</v>
      </c>
      <c r="EY133">
        <v>-3.8203148312415398</v>
      </c>
      <c r="EZ133">
        <v>0</v>
      </c>
      <c r="FA133">
        <v>2.81843549206428</v>
      </c>
      <c r="FB133">
        <v>2.3893646735045699</v>
      </c>
      <c r="FC133">
        <v>0.42907081855971402</v>
      </c>
      <c r="FD133">
        <v>0</v>
      </c>
      <c r="FE133">
        <v>-0.39290551408470997</v>
      </c>
      <c r="FF133">
        <v>-0.31261162279729598</v>
      </c>
      <c r="FG133">
        <v>-8.0328366927310699E-2</v>
      </c>
      <c r="FH133">
        <v>1.3443960598446001</v>
      </c>
      <c r="FI133">
        <v>1.8717648973248699</v>
      </c>
      <c r="FJ133">
        <v>-0.52736883748025898</v>
      </c>
      <c r="FK133">
        <v>2.7705208062045701</v>
      </c>
      <c r="FL133">
        <v>2.5210752989671099</v>
      </c>
      <c r="FM133">
        <v>0.24944550723746001</v>
      </c>
      <c r="FN133">
        <v>23.9748511368898</v>
      </c>
      <c r="FO133">
        <v>22.671614237251799</v>
      </c>
      <c r="FP133">
        <v>1.30323689963793</v>
      </c>
      <c r="FQ133">
        <v>0</v>
      </c>
      <c r="FR133">
        <v>-0.32521532162352801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0.30064147392028301</v>
      </c>
      <c r="GF133">
        <v>-0.20986810260519001</v>
      </c>
      <c r="GG133">
        <v>-5.8839892376270797E-2</v>
      </c>
      <c r="GH133">
        <v>0.114437488424567</v>
      </c>
      <c r="GI133">
        <v>0.102637854772916</v>
      </c>
      <c r="GJ133">
        <v>8.7012551839205102E-2</v>
      </c>
      <c r="GK133">
        <v>1.56253029337114E-2</v>
      </c>
      <c r="GL133">
        <v>0</v>
      </c>
      <c r="GM133">
        <v>-1.4309540776569801E-2</v>
      </c>
      <c r="GN133">
        <v>-1.13842542897777E-2</v>
      </c>
      <c r="GO133">
        <v>-2.9252864867920802E-3</v>
      </c>
      <c r="GP133">
        <v>4.8958341582104901E-2</v>
      </c>
      <c r="GQ133">
        <v>6.8163324738705997E-2</v>
      </c>
      <c r="GR133">
        <v>-1.9204983156600901E-2</v>
      </c>
      <c r="GS133">
        <v>0.100892964537676</v>
      </c>
      <c r="GT133">
        <v>9.1809005789042802E-2</v>
      </c>
      <c r="GU133">
        <v>9.0839587486329105E-3</v>
      </c>
      <c r="GV133">
        <v>0.87308270709722202</v>
      </c>
      <c r="GW133">
        <v>0.82562324243451601</v>
      </c>
      <c r="GX133">
        <v>4.7459464662706799E-2</v>
      </c>
      <c r="GY133">
        <v>0</v>
      </c>
      <c r="GZ133">
        <v>-1.1843238223726399E-2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5.55975960482962E-2</v>
      </c>
      <c r="HH133">
        <v>0.35623906996857901</v>
      </c>
      <c r="HI133">
        <v>-0.26546569865348602</v>
      </c>
      <c r="HJ133">
        <v>0.97397567163489795</v>
      </c>
      <c r="HK133">
        <v>0.125443417354725</v>
      </c>
      <c r="HL133">
        <v>1.19019246030472</v>
      </c>
      <c r="HM133">
        <v>1.74362430320373</v>
      </c>
      <c r="HN133">
        <v>186.05461988006101</v>
      </c>
      <c r="HO133">
        <v>957.76386614667001</v>
      </c>
      <c r="HP133">
        <v>1174.6350638106101</v>
      </c>
      <c r="HQ133">
        <v>2738.3725551679499</v>
      </c>
      <c r="HR133">
        <v>1312.0303609924399</v>
      </c>
    </row>
    <row r="134" spans="1:226" x14ac:dyDescent="0.35">
      <c r="A134" t="s">
        <v>359</v>
      </c>
      <c r="B134" t="s">
        <v>227</v>
      </c>
      <c r="C134">
        <v>11174.1</v>
      </c>
      <c r="D134">
        <v>0</v>
      </c>
      <c r="E134">
        <v>14614.1</v>
      </c>
      <c r="F134">
        <v>5.26221659696247E-3</v>
      </c>
      <c r="G134">
        <v>76.481999999999999</v>
      </c>
      <c r="H134">
        <v>5.3764147595074504E-3</v>
      </c>
      <c r="I134">
        <v>14998.2</v>
      </c>
      <c r="J134">
        <v>6.19217893585766E-3</v>
      </c>
      <c r="K134">
        <v>7567.2</v>
      </c>
      <c r="L134">
        <v>9766.6</v>
      </c>
      <c r="M134">
        <v>77.483999999999995</v>
      </c>
      <c r="N134">
        <v>7.6466916354556201E-3</v>
      </c>
      <c r="O134">
        <v>183.36666666666699</v>
      </c>
      <c r="P134">
        <v>-1</v>
      </c>
      <c r="Q134">
        <v>0</v>
      </c>
      <c r="R134">
        <v>2172</v>
      </c>
      <c r="S134">
        <v>792.7</v>
      </c>
      <c r="T134">
        <v>1057.7</v>
      </c>
      <c r="U134">
        <v>74.965000000000003</v>
      </c>
      <c r="V134">
        <v>1.0841277760547999E-2</v>
      </c>
      <c r="W134">
        <v>1379.3</v>
      </c>
      <c r="X134">
        <v>66.256</v>
      </c>
      <c r="Y134">
        <v>66.789000000000001</v>
      </c>
      <c r="Z134">
        <v>1.5725039920918601E-2</v>
      </c>
      <c r="AA134">
        <v>64.085999999999999</v>
      </c>
      <c r="AB134">
        <v>8.2915086769772602E-3</v>
      </c>
      <c r="AC134">
        <v>2081.8000000000002</v>
      </c>
      <c r="AD134">
        <v>1.4251817833907301E-2</v>
      </c>
      <c r="AE134">
        <v>165.90600000000001</v>
      </c>
      <c r="AF134">
        <v>154.37799999999999</v>
      </c>
      <c r="AG134">
        <v>299.60000000000002</v>
      </c>
      <c r="AH134">
        <v>43.170999999999999</v>
      </c>
      <c r="AI134">
        <v>0</v>
      </c>
      <c r="AJ134">
        <v>0</v>
      </c>
      <c r="AK134">
        <v>0</v>
      </c>
      <c r="AL134">
        <v>47.1</v>
      </c>
      <c r="AM134">
        <v>47</v>
      </c>
      <c r="AN134">
        <v>0.1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713.3</v>
      </c>
      <c r="AW134">
        <v>627</v>
      </c>
      <c r="AX134">
        <v>86.3</v>
      </c>
      <c r="AY134">
        <v>268.89999999999998</v>
      </c>
      <c r="AZ134">
        <v>260.7</v>
      </c>
      <c r="BA134">
        <v>51.8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51.8</v>
      </c>
      <c r="BJ134">
        <v>0</v>
      </c>
      <c r="BK134">
        <v>0</v>
      </c>
      <c r="BL134">
        <v>0</v>
      </c>
      <c r="BM134">
        <v>0</v>
      </c>
      <c r="BN134">
        <v>1021.3</v>
      </c>
      <c r="BO134">
        <v>788.6</v>
      </c>
      <c r="BP134">
        <v>767.1</v>
      </c>
      <c r="BQ134">
        <v>2577.1</v>
      </c>
      <c r="BR134">
        <v>196</v>
      </c>
      <c r="BS134">
        <v>803.5</v>
      </c>
      <c r="BT134">
        <v>90.1</v>
      </c>
      <c r="BU134">
        <v>749.1</v>
      </c>
      <c r="BV134">
        <v>1642.7</v>
      </c>
      <c r="BW134">
        <v>161.5</v>
      </c>
      <c r="BX134">
        <v>217.9</v>
      </c>
      <c r="BY134">
        <v>698.5</v>
      </c>
      <c r="BZ134">
        <v>18</v>
      </c>
      <c r="CA134">
        <v>934.4</v>
      </c>
      <c r="CB134">
        <v>34.5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947.7</v>
      </c>
      <c r="CT134">
        <v>145.22200000000001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529.6</v>
      </c>
      <c r="DB134">
        <v>423.27800000000002</v>
      </c>
      <c r="DC134">
        <v>106.322</v>
      </c>
      <c r="DD134">
        <v>194.65800561797801</v>
      </c>
      <c r="DE134">
        <v>160.41416978776499</v>
      </c>
      <c r="DF134">
        <v>34.243835830212198</v>
      </c>
      <c r="DG134">
        <v>2557.4051810237202</v>
      </c>
      <c r="DH134">
        <v>1630.0776061173499</v>
      </c>
      <c r="DI134">
        <v>927.32757490636698</v>
      </c>
      <c r="DJ134">
        <v>707.970255930088</v>
      </c>
      <c r="DK134">
        <v>622.32098938826505</v>
      </c>
      <c r="DL134">
        <v>85.649266541822698</v>
      </c>
      <c r="DM134">
        <v>525.58166354556795</v>
      </c>
      <c r="DN134">
        <v>420.06251264044897</v>
      </c>
      <c r="DO134">
        <v>105.51915090511901</v>
      </c>
      <c r="DP134">
        <v>46.779603620474397</v>
      </c>
      <c r="DQ134">
        <v>46.676544943820197</v>
      </c>
      <c r="DR134">
        <v>0.103058676654182</v>
      </c>
      <c r="DS134">
        <v>51.389372659175997</v>
      </c>
      <c r="DT134">
        <v>0</v>
      </c>
      <c r="DU134">
        <v>51.389372659175997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258.70956616729097</v>
      </c>
      <c r="EC134">
        <v>153.190415262172</v>
      </c>
      <c r="ED134">
        <v>266.87209737827698</v>
      </c>
      <c r="EE134">
        <v>786.772284644195</v>
      </c>
      <c r="EF134">
        <v>1368.84697253433</v>
      </c>
      <c r="EG134">
        <v>144.13545864544301</v>
      </c>
      <c r="EH134">
        <v>42.828321161048699</v>
      </c>
      <c r="EI134">
        <v>18.071278214734502</v>
      </c>
      <c r="EJ134">
        <v>17.534880378873499</v>
      </c>
      <c r="EK134">
        <v>0.53639783586100298</v>
      </c>
      <c r="EL134">
        <v>-34.143395043474399</v>
      </c>
      <c r="EM134">
        <v>-30.8438236520667</v>
      </c>
      <c r="EN134">
        <v>-3.2995713914076501</v>
      </c>
      <c r="EO134">
        <v>6.6543072117950697</v>
      </c>
      <c r="EP134">
        <v>6.6319950974136601</v>
      </c>
      <c r="EQ134">
        <v>2.2312114381278999E-2</v>
      </c>
      <c r="ER134">
        <v>-3.1723264852252</v>
      </c>
      <c r="ES134">
        <v>-3.0483419473312101</v>
      </c>
      <c r="ET134">
        <v>-0.123984537893918</v>
      </c>
      <c r="EU134">
        <v>4.6201513230619797</v>
      </c>
      <c r="EV134">
        <v>4.1146157748334504</v>
      </c>
      <c r="EW134">
        <v>0.50553554822852498</v>
      </c>
      <c r="EX134">
        <v>0</v>
      </c>
      <c r="EY134">
        <v>-2.6431473496795301</v>
      </c>
      <c r="EZ134">
        <v>0</v>
      </c>
      <c r="FA134">
        <v>-0.101316975988644</v>
      </c>
      <c r="FB134">
        <v>-0.333244145305295</v>
      </c>
      <c r="FC134">
        <v>0.23192716931662299</v>
      </c>
      <c r="FD134">
        <v>0</v>
      </c>
      <c r="FE134">
        <v>-0.16048825302169401</v>
      </c>
      <c r="FF134">
        <v>-7.5428931816256206E-2</v>
      </c>
      <c r="FG134">
        <v>-8.4872214752393094E-2</v>
      </c>
      <c r="FH134">
        <v>1.1219494800462</v>
      </c>
      <c r="FI134">
        <v>0.68664952677686197</v>
      </c>
      <c r="FJ134">
        <v>0.43529995326936299</v>
      </c>
      <c r="FK134">
        <v>2.4025777412200702</v>
      </c>
      <c r="FL134">
        <v>2.1505992660960098</v>
      </c>
      <c r="FM134">
        <v>0.25197847512406002</v>
      </c>
      <c r="FN134">
        <v>28.3881517916696</v>
      </c>
      <c r="FO134">
        <v>25.418505820984901</v>
      </c>
      <c r="FP134">
        <v>2.9696459706846801</v>
      </c>
      <c r="FQ134">
        <v>0</v>
      </c>
      <c r="FR134">
        <v>-0.474556123691523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0.15533890353648899</v>
      </c>
      <c r="GF134">
        <v>-0.56582145421985197</v>
      </c>
      <c r="GG134">
        <v>5.3217932573206396E-4</v>
      </c>
      <c r="GH134">
        <v>-8.2885420531997198E-2</v>
      </c>
      <c r="GI134">
        <v>-3.66380299017023E-3</v>
      </c>
      <c r="GJ134">
        <v>-1.2050704081049199E-2</v>
      </c>
      <c r="GK134">
        <v>8.3869010908790096E-3</v>
      </c>
      <c r="GL134">
        <v>0</v>
      </c>
      <c r="GM134">
        <v>-5.7967760525303898E-3</v>
      </c>
      <c r="GN134">
        <v>-2.7276450292460699E-3</v>
      </c>
      <c r="GO134">
        <v>-3.0691310232843299E-3</v>
      </c>
      <c r="GP134">
        <v>4.05716990632723E-2</v>
      </c>
      <c r="GQ134">
        <v>2.48304745069109E-2</v>
      </c>
      <c r="GR134">
        <v>1.5741224556362201E-2</v>
      </c>
      <c r="GS134">
        <v>8.6881506544201195E-2</v>
      </c>
      <c r="GT134">
        <v>7.7769514386822905E-2</v>
      </c>
      <c r="GU134">
        <v>9.1119921573782799E-3</v>
      </c>
      <c r="GV134">
        <v>1.02656632222574</v>
      </c>
      <c r="GW134">
        <v>0.91917861467752404</v>
      </c>
      <c r="GX134">
        <v>0.107387707548219</v>
      </c>
      <c r="GY134">
        <v>0</v>
      </c>
      <c r="GZ134">
        <v>-1.7160797862531801E-2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-8.2353241206265096E-2</v>
      </c>
      <c r="HH134">
        <v>7.2985662330223605E-2</v>
      </c>
      <c r="HI134">
        <v>-0.483468213013587</v>
      </c>
      <c r="HJ134">
        <v>1.1134478287699401</v>
      </c>
      <c r="HK134">
        <v>1.39503221580407E-2</v>
      </c>
      <c r="HL134">
        <v>0.71691560024462098</v>
      </c>
      <c r="HM134">
        <v>1.33613612992978</v>
      </c>
      <c r="HN134">
        <v>186.963779806492</v>
      </c>
      <c r="HO134">
        <v>973.73606445068697</v>
      </c>
      <c r="HP134">
        <v>1181.88319272784</v>
      </c>
      <c r="HQ134">
        <v>2752.0631866417002</v>
      </c>
      <c r="HR134">
        <v>1331.72089575531</v>
      </c>
    </row>
    <row r="135" spans="1:226" x14ac:dyDescent="0.35">
      <c r="A135" t="s">
        <v>360</v>
      </c>
      <c r="B135" t="s">
        <v>227</v>
      </c>
      <c r="C135">
        <v>11312.8</v>
      </c>
      <c r="D135">
        <v>0</v>
      </c>
      <c r="E135">
        <v>14743.6</v>
      </c>
      <c r="F135">
        <v>8.8613051778760905E-3</v>
      </c>
      <c r="G135">
        <v>76.745999999999995</v>
      </c>
      <c r="H135">
        <v>3.4517925786459202E-3</v>
      </c>
      <c r="I135">
        <v>15091.2</v>
      </c>
      <c r="J135">
        <v>6.2007440892906098E-3</v>
      </c>
      <c r="K135">
        <v>7661.5</v>
      </c>
      <c r="L135">
        <v>9878.4</v>
      </c>
      <c r="M135">
        <v>77.561999999999998</v>
      </c>
      <c r="N135">
        <v>1.00665943936806E-3</v>
      </c>
      <c r="O135">
        <v>183.066666666667</v>
      </c>
      <c r="P135">
        <v>-1</v>
      </c>
      <c r="Q135">
        <v>0</v>
      </c>
      <c r="R135">
        <v>2198.8000000000002</v>
      </c>
      <c r="S135">
        <v>826</v>
      </c>
      <c r="T135">
        <v>1094.2</v>
      </c>
      <c r="U135">
        <v>75.498999999999995</v>
      </c>
      <c r="V135">
        <v>7.1233242179682401E-3</v>
      </c>
      <c r="W135">
        <v>1372.8</v>
      </c>
      <c r="X135">
        <v>66.307000000000002</v>
      </c>
      <c r="Y135">
        <v>66.835999999999999</v>
      </c>
      <c r="Z135">
        <v>7.0370869454539097E-4</v>
      </c>
      <c r="AA135">
        <v>64.153000000000006</v>
      </c>
      <c r="AB135">
        <v>1.04547014948664E-3</v>
      </c>
      <c r="AC135">
        <v>2070.4</v>
      </c>
      <c r="AD135">
        <v>7.6974160830722805E-4</v>
      </c>
      <c r="AE135">
        <v>171.10599999999999</v>
      </c>
      <c r="AF135">
        <v>158.02000000000001</v>
      </c>
      <c r="AG135">
        <v>323.3</v>
      </c>
      <c r="AH135">
        <v>48.719000000000001</v>
      </c>
      <c r="AI135">
        <v>0</v>
      </c>
      <c r="AJ135">
        <v>0</v>
      </c>
      <c r="AK135">
        <v>0</v>
      </c>
      <c r="AL135">
        <v>57.1</v>
      </c>
      <c r="AM135">
        <v>56.8</v>
      </c>
      <c r="AN135">
        <v>0.3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723.9</v>
      </c>
      <c r="AW135">
        <v>635.70000000000005</v>
      </c>
      <c r="AX135">
        <v>88.2</v>
      </c>
      <c r="AY135">
        <v>273.39999999999998</v>
      </c>
      <c r="AZ135">
        <v>260.10000000000002</v>
      </c>
      <c r="BA135">
        <v>55.2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55.2</v>
      </c>
      <c r="BJ135">
        <v>0</v>
      </c>
      <c r="BK135">
        <v>0</v>
      </c>
      <c r="BL135">
        <v>0</v>
      </c>
      <c r="BM135">
        <v>0</v>
      </c>
      <c r="BN135">
        <v>1020.8</v>
      </c>
      <c r="BO135">
        <v>800</v>
      </c>
      <c r="BP135">
        <v>777.8</v>
      </c>
      <c r="BQ135">
        <v>2598.5</v>
      </c>
      <c r="BR135">
        <v>192.6</v>
      </c>
      <c r="BS135">
        <v>812.9</v>
      </c>
      <c r="BT135">
        <v>90</v>
      </c>
      <c r="BU135">
        <v>758.6</v>
      </c>
      <c r="BV135">
        <v>1661.5</v>
      </c>
      <c r="BW135">
        <v>160.9</v>
      </c>
      <c r="BX135">
        <v>207.9</v>
      </c>
      <c r="BY135">
        <v>709.9</v>
      </c>
      <c r="BZ135">
        <v>19.2</v>
      </c>
      <c r="CA135">
        <v>937</v>
      </c>
      <c r="CB135">
        <v>31.7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964.3</v>
      </c>
      <c r="CT135">
        <v>165.28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533.5</v>
      </c>
      <c r="DB135">
        <v>431.42</v>
      </c>
      <c r="DC135">
        <v>102.08</v>
      </c>
      <c r="DD135">
        <v>192.40269474988401</v>
      </c>
      <c r="DE135">
        <v>160.73742450054201</v>
      </c>
      <c r="DF135">
        <v>31.665270249341798</v>
      </c>
      <c r="DG135">
        <v>2595.9057379587998</v>
      </c>
      <c r="DH135">
        <v>1659.84636053895</v>
      </c>
      <c r="DI135">
        <v>936.05937741985497</v>
      </c>
      <c r="DJ135">
        <v>723.18194982189902</v>
      </c>
      <c r="DK135">
        <v>635.06882453151604</v>
      </c>
      <c r="DL135">
        <v>88.113125290382499</v>
      </c>
      <c r="DM135">
        <v>532.96687316091095</v>
      </c>
      <c r="DN135">
        <v>430.99390320582302</v>
      </c>
      <c r="DO135">
        <v>101.972969955088</v>
      </c>
      <c r="DP135">
        <v>57.052586340405803</v>
      </c>
      <c r="DQ135">
        <v>56.752687006349703</v>
      </c>
      <c r="DR135">
        <v>0.299899334056063</v>
      </c>
      <c r="DS135">
        <v>55.1478550410407</v>
      </c>
      <c r="DT135">
        <v>0</v>
      </c>
      <c r="DU135">
        <v>55.1478550410407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259.83756388415702</v>
      </c>
      <c r="EC135">
        <v>157.864593929069</v>
      </c>
      <c r="ED135">
        <v>273.12930927675399</v>
      </c>
      <c r="EE135">
        <v>825.202021062413</v>
      </c>
      <c r="EF135">
        <v>1371.4115146352799</v>
      </c>
      <c r="EG135">
        <v>165.13381090289599</v>
      </c>
      <c r="EH135">
        <v>48.675541505342999</v>
      </c>
      <c r="EI135">
        <v>-4.8126510916171101</v>
      </c>
      <c r="EJ135">
        <v>-1.7639956698783701</v>
      </c>
      <c r="EK135">
        <v>-3.0486554217387298</v>
      </c>
      <c r="EL135">
        <v>2.8258003662936102</v>
      </c>
      <c r="EM135">
        <v>6.9603982234723398</v>
      </c>
      <c r="EN135">
        <v>-4.1345978571786199</v>
      </c>
      <c r="EO135">
        <v>5.4589590630074598</v>
      </c>
      <c r="EP135">
        <v>4.18095798753086</v>
      </c>
      <c r="EQ135">
        <v>1.2780010754767399</v>
      </c>
      <c r="ER135">
        <v>8.2959091222505804E-2</v>
      </c>
      <c r="ES135">
        <v>5.0912646491964297</v>
      </c>
      <c r="ET135">
        <v>-5.0083055579740403</v>
      </c>
      <c r="EU135">
        <v>9.6605312938001795</v>
      </c>
      <c r="EV135">
        <v>9.4612520341530395</v>
      </c>
      <c r="EW135">
        <v>0.199279259647134</v>
      </c>
      <c r="EX135">
        <v>0</v>
      </c>
      <c r="EY135">
        <v>3.0266564972154799</v>
      </c>
      <c r="EZ135">
        <v>0</v>
      </c>
      <c r="FA135">
        <v>1.9981146275636299</v>
      </c>
      <c r="FB135">
        <v>1.4716649731171201</v>
      </c>
      <c r="FC135">
        <v>0.52644965444650504</v>
      </c>
      <c r="FD135">
        <v>0</v>
      </c>
      <c r="FE135">
        <v>0.24626335481933001</v>
      </c>
      <c r="FF135">
        <v>0.358902033583755</v>
      </c>
      <c r="FG135">
        <v>-0.11290539491455601</v>
      </c>
      <c r="FH135">
        <v>2.0988569442600502</v>
      </c>
      <c r="FI135">
        <v>2.0500549860053101</v>
      </c>
      <c r="FJ135">
        <v>4.88019582547361E-2</v>
      </c>
      <c r="FK135">
        <v>2.3803567749374599</v>
      </c>
      <c r="FL135">
        <v>2.0691470426448202</v>
      </c>
      <c r="FM135">
        <v>0.31120973229263399</v>
      </c>
      <c r="FN135">
        <v>24.9866829449868</v>
      </c>
      <c r="FO135">
        <v>21.6164437521211</v>
      </c>
      <c r="FP135">
        <v>3.3702391928656801</v>
      </c>
      <c r="FQ135">
        <v>0</v>
      </c>
      <c r="FR135">
        <v>0.242624648420317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0.81395409215367198</v>
      </c>
      <c r="GF135">
        <v>-0.57684792234530402</v>
      </c>
      <c r="GG135">
        <v>0.68212461165823501</v>
      </c>
      <c r="GH135">
        <v>0.18740386018015801</v>
      </c>
      <c r="GI135">
        <v>7.1526642058461001E-2</v>
      </c>
      <c r="GJ135">
        <v>5.2681288805975099E-2</v>
      </c>
      <c r="GK135">
        <v>1.8845353252485798E-2</v>
      </c>
      <c r="GL135">
        <v>0</v>
      </c>
      <c r="GM135">
        <v>8.8059580160979208E-3</v>
      </c>
      <c r="GN135">
        <v>1.28476399382055E-2</v>
      </c>
      <c r="GO135">
        <v>-4.0416819221075796E-3</v>
      </c>
      <c r="GP135">
        <v>7.51329214615961E-2</v>
      </c>
      <c r="GQ135">
        <v>7.3385954520017199E-2</v>
      </c>
      <c r="GR135">
        <v>1.74696694157869E-3</v>
      </c>
      <c r="GS135">
        <v>8.52097896005031E-2</v>
      </c>
      <c r="GT135">
        <v>7.4069394139834793E-2</v>
      </c>
      <c r="GU135">
        <v>1.1140395460668299E-2</v>
      </c>
      <c r="GV135">
        <v>0.89444994925718302</v>
      </c>
      <c r="GW135">
        <v>0.77380527298381296</v>
      </c>
      <c r="GX135">
        <v>0.120644676273371</v>
      </c>
      <c r="GY135">
        <v>0</v>
      </c>
      <c r="GZ135">
        <v>8.6852506571559792E-3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0.86952847183839299</v>
      </c>
      <c r="HH135">
        <v>1.6834825639920701</v>
      </c>
      <c r="HI135">
        <v>-1.4463763941837</v>
      </c>
      <c r="HJ135">
        <v>0.97965973885768598</v>
      </c>
      <c r="HK135">
        <v>0.16415077219331101</v>
      </c>
      <c r="HL135">
        <v>1.38091668085937</v>
      </c>
      <c r="HM135">
        <v>1.18818119084665</v>
      </c>
      <c r="HN135">
        <v>213.80935240823899</v>
      </c>
      <c r="HO135">
        <v>1039.0113734706499</v>
      </c>
      <c r="HP135">
        <v>1157.60216222704</v>
      </c>
      <c r="HQ135">
        <v>2788.3084327086899</v>
      </c>
      <c r="HR135">
        <v>1368.3492643642601</v>
      </c>
    </row>
    <row r="136" spans="1:226" x14ac:dyDescent="0.35">
      <c r="A136" t="s">
        <v>361</v>
      </c>
      <c r="B136" t="s">
        <v>227</v>
      </c>
      <c r="C136">
        <v>11566.7</v>
      </c>
      <c r="D136">
        <v>0</v>
      </c>
      <c r="E136">
        <v>14988.8</v>
      </c>
      <c r="F136">
        <v>1.6630944952386002E-2</v>
      </c>
      <c r="G136">
        <v>77.185000000000002</v>
      </c>
      <c r="H136">
        <v>5.7201678263363301E-3</v>
      </c>
      <c r="I136">
        <v>15184.3</v>
      </c>
      <c r="J136">
        <v>6.16915818490238E-3</v>
      </c>
      <c r="K136">
        <v>7820.9</v>
      </c>
      <c r="L136">
        <v>10018.1</v>
      </c>
      <c r="M136">
        <v>78.072999999999993</v>
      </c>
      <c r="N136">
        <v>6.5882777648849098E-3</v>
      </c>
      <c r="O136">
        <v>184.433333333333</v>
      </c>
      <c r="P136">
        <v>-1</v>
      </c>
      <c r="Q136">
        <v>0</v>
      </c>
      <c r="R136">
        <v>2220.4</v>
      </c>
      <c r="S136">
        <v>833.3</v>
      </c>
      <c r="T136">
        <v>1094</v>
      </c>
      <c r="U136">
        <v>76.182000000000002</v>
      </c>
      <c r="V136">
        <v>9.0464774367873292E-3</v>
      </c>
      <c r="W136">
        <v>1387.2</v>
      </c>
      <c r="X136">
        <v>66.747</v>
      </c>
      <c r="Y136">
        <v>67.364999999999995</v>
      </c>
      <c r="Z136">
        <v>7.9148961637440802E-3</v>
      </c>
      <c r="AA136">
        <v>64.233999999999995</v>
      </c>
      <c r="AB136">
        <v>1.26260658114186E-3</v>
      </c>
      <c r="AC136">
        <v>2078.3000000000002</v>
      </c>
      <c r="AD136">
        <v>6.6358001417647899E-3</v>
      </c>
      <c r="AE136">
        <v>186.792</v>
      </c>
      <c r="AF136">
        <v>174.22900000000001</v>
      </c>
      <c r="AG136">
        <v>329.6</v>
      </c>
      <c r="AH136">
        <v>46.442999999999998</v>
      </c>
      <c r="AI136">
        <v>0</v>
      </c>
      <c r="AJ136">
        <v>0</v>
      </c>
      <c r="AK136">
        <v>0</v>
      </c>
      <c r="AL136">
        <v>45.9</v>
      </c>
      <c r="AM136">
        <v>46.9</v>
      </c>
      <c r="AN136">
        <v>-1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730.6</v>
      </c>
      <c r="AW136">
        <v>640.5</v>
      </c>
      <c r="AX136">
        <v>90.1</v>
      </c>
      <c r="AY136">
        <v>279</v>
      </c>
      <c r="AZ136">
        <v>271.7</v>
      </c>
      <c r="BA136">
        <v>54.2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54.2</v>
      </c>
      <c r="BJ136">
        <v>0</v>
      </c>
      <c r="BK136">
        <v>0</v>
      </c>
      <c r="BL136">
        <v>0</v>
      </c>
      <c r="BM136">
        <v>0</v>
      </c>
      <c r="BN136">
        <v>950.7</v>
      </c>
      <c r="BO136">
        <v>813</v>
      </c>
      <c r="BP136">
        <v>787.7</v>
      </c>
      <c r="BQ136">
        <v>2551.4</v>
      </c>
      <c r="BR136">
        <v>213.9</v>
      </c>
      <c r="BS136">
        <v>716.5</v>
      </c>
      <c r="BT136">
        <v>89.6</v>
      </c>
      <c r="BU136">
        <v>767.2</v>
      </c>
      <c r="BV136">
        <v>1573.3</v>
      </c>
      <c r="BW136">
        <v>180.3</v>
      </c>
      <c r="BX136">
        <v>234.2</v>
      </c>
      <c r="BY136">
        <v>723.4</v>
      </c>
      <c r="BZ136">
        <v>20.5</v>
      </c>
      <c r="CA136">
        <v>978.1</v>
      </c>
      <c r="CB136">
        <v>33.6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973.7</v>
      </c>
      <c r="CT136">
        <v>155.37100000000001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550.70000000000005</v>
      </c>
      <c r="DB136">
        <v>453.22899999999998</v>
      </c>
      <c r="DC136">
        <v>97.471000000000004</v>
      </c>
      <c r="DD136">
        <v>212.631097702483</v>
      </c>
      <c r="DE136">
        <v>179.23994610763</v>
      </c>
      <c r="DF136">
        <v>33.391151594853099</v>
      </c>
      <c r="DG136">
        <v>2534.28036022795</v>
      </c>
      <c r="DH136">
        <v>1562.35357649364</v>
      </c>
      <c r="DI136">
        <v>971.92678373430294</v>
      </c>
      <c r="DJ136">
        <v>725.83074572600003</v>
      </c>
      <c r="DK136">
        <v>636.31183182486302</v>
      </c>
      <c r="DL136">
        <v>89.518913901137196</v>
      </c>
      <c r="DM136">
        <v>547.18515381243401</v>
      </c>
      <c r="DN136">
        <v>450.38668520667301</v>
      </c>
      <c r="DO136">
        <v>96.798468605760505</v>
      </c>
      <c r="DP136">
        <v>45.523809339625103</v>
      </c>
      <c r="DQ136">
        <v>46.525785822954496</v>
      </c>
      <c r="DR136">
        <v>-1.00197648332947</v>
      </c>
      <c r="DS136">
        <v>53.836327067378399</v>
      </c>
      <c r="DT136">
        <v>0</v>
      </c>
      <c r="DU136">
        <v>53.836327067378399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269.98638895335301</v>
      </c>
      <c r="EC136">
        <v>173.18792034759301</v>
      </c>
      <c r="ED136">
        <v>277.19876485907997</v>
      </c>
      <c r="EE136">
        <v>827.85808256620498</v>
      </c>
      <c r="EF136">
        <v>1378.1556122843699</v>
      </c>
      <c r="EG136">
        <v>154.28208945102</v>
      </c>
      <c r="EH136">
        <v>46.122025695572603</v>
      </c>
      <c r="EI136">
        <v>18.842917836070999</v>
      </c>
      <c r="EJ136">
        <v>17.347328555679201</v>
      </c>
      <c r="EK136">
        <v>1.4955892803917501</v>
      </c>
      <c r="EL136">
        <v>-80.2501973155222</v>
      </c>
      <c r="EM136">
        <v>-109.396479830571</v>
      </c>
      <c r="EN136">
        <v>29.146282515049201</v>
      </c>
      <c r="EO136">
        <v>-2.5351078840508299</v>
      </c>
      <c r="EP136">
        <v>-3.30990203327974</v>
      </c>
      <c r="EQ136">
        <v>0.77479414922879597</v>
      </c>
      <c r="ER136">
        <v>10.3939079207885</v>
      </c>
      <c r="ES136">
        <v>16.305186982542899</v>
      </c>
      <c r="ET136">
        <v>-5.91127906175433</v>
      </c>
      <c r="EU136">
        <v>-11.9284495927329</v>
      </c>
      <c r="EV136">
        <v>-10.6246223619479</v>
      </c>
      <c r="EW136">
        <v>-1.3038272307849399</v>
      </c>
      <c r="EX136">
        <v>0</v>
      </c>
      <c r="EY136">
        <v>-1.7042104644282601</v>
      </c>
      <c r="EZ136">
        <v>0</v>
      </c>
      <c r="FA136">
        <v>1.9693387345559901</v>
      </c>
      <c r="FB136">
        <v>1.3700032383696099</v>
      </c>
      <c r="FC136">
        <v>0.59933549618638204</v>
      </c>
      <c r="FD136">
        <v>0</v>
      </c>
      <c r="FE136">
        <v>-0.48131890336957001</v>
      </c>
      <c r="FF136">
        <v>-0.36685600393171303</v>
      </c>
      <c r="FG136">
        <v>-0.116077162673452</v>
      </c>
      <c r="FH136">
        <v>3.2659123365417901</v>
      </c>
      <c r="FI136">
        <v>4.4640764159809798</v>
      </c>
      <c r="FJ136">
        <v>-1.1981640794391799</v>
      </c>
      <c r="FK136">
        <v>1.00526257325337</v>
      </c>
      <c r="FL136">
        <v>0.86392709220211505</v>
      </c>
      <c r="FM136">
        <v>0.14133548105125299</v>
      </c>
      <c r="FN136">
        <v>19.5152468679034</v>
      </c>
      <c r="FO136">
        <v>21.697551866281302</v>
      </c>
      <c r="FP136">
        <v>-2.1823049983779699</v>
      </c>
      <c r="FQ136">
        <v>0</v>
      </c>
      <c r="FR136">
        <v>0.41106365888084401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-0.18627095055214399</v>
      </c>
      <c r="GF136">
        <v>-0.11239116013184</v>
      </c>
      <c r="GG136">
        <v>-0.43267139886656802</v>
      </c>
      <c r="GH136">
        <v>-9.3277284054766804E-2</v>
      </c>
      <c r="GI136">
        <v>6.9632230201399997E-2</v>
      </c>
      <c r="GJ136">
        <v>4.8440818837763001E-2</v>
      </c>
      <c r="GK136">
        <v>2.1191411363636999E-2</v>
      </c>
      <c r="GL136">
        <v>0</v>
      </c>
      <c r="GM136">
        <v>-1.7075637034338599E-2</v>
      </c>
      <c r="GN136">
        <v>-1.29713600145574E-2</v>
      </c>
      <c r="GO136">
        <v>-4.1042770197811896E-3</v>
      </c>
      <c r="GP136">
        <v>0.115476710859974</v>
      </c>
      <c r="GQ136">
        <v>0.157841610069337</v>
      </c>
      <c r="GR136">
        <v>-4.2364899209361997E-2</v>
      </c>
      <c r="GS136">
        <v>3.5544253350306601E-2</v>
      </c>
      <c r="GT136">
        <v>3.0546888204586502E-2</v>
      </c>
      <c r="GU136">
        <v>4.99736514572001E-3</v>
      </c>
      <c r="GV136">
        <v>0.69002357923426005</v>
      </c>
      <c r="GW136">
        <v>0.76718590857369795</v>
      </c>
      <c r="GX136">
        <v>-7.7162329339437494E-2</v>
      </c>
      <c r="GY136">
        <v>0</v>
      </c>
      <c r="GZ136">
        <v>1.4534462162536E-2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-0.52594868292133501</v>
      </c>
      <c r="HH136">
        <v>-0.71221963347347905</v>
      </c>
      <c r="HI136">
        <v>0.41355752278949498</v>
      </c>
      <c r="HJ136">
        <v>0.72556783258456703</v>
      </c>
      <c r="HK136">
        <v>0.18256776618957199</v>
      </c>
      <c r="HL136">
        <v>0.609473488090155</v>
      </c>
      <c r="HM136">
        <v>0.97437455737471401</v>
      </c>
      <c r="HN136">
        <v>200.40411514659201</v>
      </c>
      <c r="HO136">
        <v>1028.2621977127999</v>
      </c>
      <c r="HP136">
        <v>1177.75149713777</v>
      </c>
      <c r="HQ136">
        <v>2746.9114579304301</v>
      </c>
      <c r="HR136">
        <v>1372.37603594544</v>
      </c>
    </row>
    <row r="137" spans="1:226" x14ac:dyDescent="0.35">
      <c r="A137" t="s">
        <v>362</v>
      </c>
      <c r="B137" t="s">
        <v>227</v>
      </c>
      <c r="C137">
        <v>11772.2</v>
      </c>
      <c r="D137">
        <v>0</v>
      </c>
      <c r="E137">
        <v>15162.8</v>
      </c>
      <c r="F137">
        <v>1.16086678052947E-2</v>
      </c>
      <c r="G137">
        <v>77.632999999999996</v>
      </c>
      <c r="H137">
        <v>5.8042365744639399E-3</v>
      </c>
      <c r="I137">
        <v>15278.8</v>
      </c>
      <c r="J137">
        <v>6.2235335181732897E-3</v>
      </c>
      <c r="K137">
        <v>7913.5</v>
      </c>
      <c r="L137">
        <v>10087.1</v>
      </c>
      <c r="M137">
        <v>78.456999999999994</v>
      </c>
      <c r="N137">
        <v>4.9184737361187602E-3</v>
      </c>
      <c r="O137">
        <v>185.13333333333301</v>
      </c>
      <c r="P137">
        <v>-1</v>
      </c>
      <c r="Q137">
        <v>0</v>
      </c>
      <c r="R137">
        <v>2251.1999999999998</v>
      </c>
      <c r="S137">
        <v>855.1</v>
      </c>
      <c r="T137">
        <v>1114.3</v>
      </c>
      <c r="U137">
        <v>76.751999999999995</v>
      </c>
      <c r="V137">
        <v>7.4820823816648101E-3</v>
      </c>
      <c r="W137">
        <v>1396</v>
      </c>
      <c r="X137">
        <v>67.272999999999996</v>
      </c>
      <c r="Y137">
        <v>67.98</v>
      </c>
      <c r="Z137">
        <v>9.1293698508128109E-3</v>
      </c>
      <c r="AA137">
        <v>64.412000000000006</v>
      </c>
      <c r="AB137">
        <v>2.7711180994489698E-3</v>
      </c>
      <c r="AC137">
        <v>2075.1999999999998</v>
      </c>
      <c r="AD137">
        <v>7.8805039926887997E-3</v>
      </c>
      <c r="AE137">
        <v>182.54300000000001</v>
      </c>
      <c r="AF137">
        <v>170.506</v>
      </c>
      <c r="AG137">
        <v>334.3</v>
      </c>
      <c r="AH137">
        <v>45.506999999999998</v>
      </c>
      <c r="AI137">
        <v>0</v>
      </c>
      <c r="AJ137">
        <v>0</v>
      </c>
      <c r="AK137">
        <v>0</v>
      </c>
      <c r="AL137">
        <v>46</v>
      </c>
      <c r="AM137">
        <v>45.1</v>
      </c>
      <c r="AN137">
        <v>0.9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738.6</v>
      </c>
      <c r="AW137">
        <v>647.29999999999995</v>
      </c>
      <c r="AX137">
        <v>91.3</v>
      </c>
      <c r="AY137">
        <v>285.5</v>
      </c>
      <c r="AZ137">
        <v>265.7</v>
      </c>
      <c r="BA137">
        <v>51.5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51.5</v>
      </c>
      <c r="BJ137">
        <v>0</v>
      </c>
      <c r="BK137">
        <v>0</v>
      </c>
      <c r="BL137">
        <v>0</v>
      </c>
      <c r="BM137">
        <v>0</v>
      </c>
      <c r="BN137">
        <v>1021.3</v>
      </c>
      <c r="BO137">
        <v>820.9</v>
      </c>
      <c r="BP137">
        <v>800.1</v>
      </c>
      <c r="BQ137">
        <v>2642.4</v>
      </c>
      <c r="BR137">
        <v>236.6</v>
      </c>
      <c r="BS137">
        <v>781.6</v>
      </c>
      <c r="BT137">
        <v>91.1</v>
      </c>
      <c r="BU137">
        <v>778.2</v>
      </c>
      <c r="BV137">
        <v>1650.9</v>
      </c>
      <c r="BW137">
        <v>200.4</v>
      </c>
      <c r="BX137">
        <v>239.7</v>
      </c>
      <c r="BY137">
        <v>729.8</v>
      </c>
      <c r="BZ137">
        <v>22</v>
      </c>
      <c r="CA137">
        <v>991.5</v>
      </c>
      <c r="CB137">
        <v>36.200000000000003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984.3</v>
      </c>
      <c r="CT137">
        <v>163.79400000000001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551.20000000000005</v>
      </c>
      <c r="DB137">
        <v>456.00599999999997</v>
      </c>
      <c r="DC137">
        <v>95.194000000000003</v>
      </c>
      <c r="DD137">
        <v>235.54793846784401</v>
      </c>
      <c r="DE137">
        <v>199.513199185378</v>
      </c>
      <c r="DF137">
        <v>36.034739282466397</v>
      </c>
      <c r="DG137">
        <v>2629.8510061096699</v>
      </c>
      <c r="DH137">
        <v>1643.1617652709599</v>
      </c>
      <c r="DI137">
        <v>986.68924083870195</v>
      </c>
      <c r="DJ137">
        <v>735.006563088392</v>
      </c>
      <c r="DK137">
        <v>644.14971757201602</v>
      </c>
      <c r="DL137">
        <v>90.856845516375699</v>
      </c>
      <c r="DM137">
        <v>548.49139651351902</v>
      </c>
      <c r="DN137">
        <v>453.77680506705298</v>
      </c>
      <c r="DO137">
        <v>94.714591446466798</v>
      </c>
      <c r="DP137">
        <v>45.774242055512097</v>
      </c>
      <c r="DQ137">
        <v>44.869323581776001</v>
      </c>
      <c r="DR137">
        <v>0.904918473736119</v>
      </c>
      <c r="DS137">
        <v>51.233418723502403</v>
      </c>
      <c r="DT137">
        <v>0</v>
      </c>
      <c r="DU137">
        <v>51.233418723502403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264.36365068589703</v>
      </c>
      <c r="EC137">
        <v>169.64905923942999</v>
      </c>
      <c r="ED137">
        <v>284.12774582762302</v>
      </c>
      <c r="EE137">
        <v>851.00143583569195</v>
      </c>
      <c r="EF137">
        <v>1389.1770932332599</v>
      </c>
      <c r="EG137">
        <v>163.029811817146</v>
      </c>
      <c r="EH137">
        <v>45.2785713242734</v>
      </c>
      <c r="EI137">
        <v>20.316724648306899</v>
      </c>
      <c r="EJ137">
        <v>18.091096092051099</v>
      </c>
      <c r="EK137">
        <v>2.2256285562557898</v>
      </c>
      <c r="EL137">
        <v>62.572282691399302</v>
      </c>
      <c r="EM137">
        <v>60.0702799868222</v>
      </c>
      <c r="EN137">
        <v>2.5020027045770799</v>
      </c>
      <c r="EO137">
        <v>-0.140350499985857</v>
      </c>
      <c r="EP137">
        <v>-0.336455646374134</v>
      </c>
      <c r="EQ137">
        <v>0.196105146388277</v>
      </c>
      <c r="ER137">
        <v>-5.6359033949386204</v>
      </c>
      <c r="ES137">
        <v>-2.27288080585561</v>
      </c>
      <c r="ET137">
        <v>-3.3630225890830898</v>
      </c>
      <c r="EU137">
        <v>-0.41141813297200303</v>
      </c>
      <c r="EV137">
        <v>-2.3225601402262899</v>
      </c>
      <c r="EW137">
        <v>1.91114200725429</v>
      </c>
      <c r="EX137">
        <v>0</v>
      </c>
      <c r="EY137">
        <v>-3.3038967931826302</v>
      </c>
      <c r="EZ137">
        <v>0</v>
      </c>
      <c r="FA137">
        <v>2.1235067754223098</v>
      </c>
      <c r="FB137">
        <v>1.6124839661904</v>
      </c>
      <c r="FC137">
        <v>0.51102280923189503</v>
      </c>
      <c r="FD137">
        <v>0</v>
      </c>
      <c r="FE137">
        <v>-0.28946021026469698</v>
      </c>
      <c r="FF137">
        <v>-0.29534142717663497</v>
      </c>
      <c r="FG137">
        <v>5.19376494407006E-3</v>
      </c>
      <c r="FH137">
        <v>0.37544335466561202</v>
      </c>
      <c r="FI137">
        <v>3.6169264976743101</v>
      </c>
      <c r="FJ137">
        <v>-3.2414831430087099</v>
      </c>
      <c r="FK137">
        <v>0.291615956572426</v>
      </c>
      <c r="FL137">
        <v>0.23458289309635899</v>
      </c>
      <c r="FM137">
        <v>5.70330634760653E-2</v>
      </c>
      <c r="FN137">
        <v>18.948423047490401</v>
      </c>
      <c r="FO137">
        <v>21.539041307118801</v>
      </c>
      <c r="FP137">
        <v>-2.59061825962843</v>
      </c>
      <c r="FQ137">
        <v>0</v>
      </c>
      <c r="FR137">
        <v>-1.9083881596397501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0.35893073290272998</v>
      </c>
      <c r="GF137">
        <v>-0.37227976294251802</v>
      </c>
      <c r="GG137">
        <v>0.208792621946009</v>
      </c>
      <c r="GH137">
        <v>-4.6815032985284701E-2</v>
      </c>
      <c r="GI137">
        <v>7.3435181181228604E-2</v>
      </c>
      <c r="GJ137">
        <v>5.5762973577265597E-2</v>
      </c>
      <c r="GK137">
        <v>1.7672207603962899E-2</v>
      </c>
      <c r="GL137">
        <v>0</v>
      </c>
      <c r="GM137">
        <v>-1.0033896002578599E-2</v>
      </c>
      <c r="GN137">
        <v>-1.0213506952774299E-2</v>
      </c>
      <c r="GO137">
        <v>1.7961095019565E-4</v>
      </c>
      <c r="GP137">
        <v>1.2983594444936301E-2</v>
      </c>
      <c r="GQ137">
        <v>0.125080671156832</v>
      </c>
      <c r="GR137">
        <v>-0.112097076711896</v>
      </c>
      <c r="GS137">
        <v>1.0084672605753599E-2</v>
      </c>
      <c r="GT137">
        <v>8.1123533279624706E-3</v>
      </c>
      <c r="GU137">
        <v>1.9723192777910798E-3</v>
      </c>
      <c r="GV137">
        <v>0.65527498932246397</v>
      </c>
      <c r="GW137">
        <v>0.74486383522072197</v>
      </c>
      <c r="GX137">
        <v>-8.9588845898257399E-2</v>
      </c>
      <c r="GY137">
        <v>0</v>
      </c>
      <c r="GZ137">
        <v>-6.5995942131800697E-2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0.16197758896072401</v>
      </c>
      <c r="HH137">
        <v>0.52090832186345404</v>
      </c>
      <c r="HI137">
        <v>-0.53425735190324197</v>
      </c>
      <c r="HJ137">
        <v>0.66535966192821805</v>
      </c>
      <c r="HK137">
        <v>1.03889374917851E-2</v>
      </c>
      <c r="HL137">
        <v>0.66239956938021605</v>
      </c>
      <c r="HM137">
        <v>0.84242633464358896</v>
      </c>
      <c r="HN137">
        <v>208.308383141419</v>
      </c>
      <c r="HO137">
        <v>1059.3098189771099</v>
      </c>
      <c r="HP137">
        <v>1180.8687100918401</v>
      </c>
      <c r="HQ137">
        <v>2865.3989445775101</v>
      </c>
      <c r="HR137">
        <v>1380.5056203809299</v>
      </c>
    </row>
    <row r="138" spans="1:226" x14ac:dyDescent="0.35">
      <c r="A138" t="s">
        <v>363</v>
      </c>
      <c r="B138" t="s">
        <v>227</v>
      </c>
      <c r="C138">
        <v>11923.4</v>
      </c>
      <c r="D138">
        <v>0</v>
      </c>
      <c r="E138">
        <v>15248.7</v>
      </c>
      <c r="F138">
        <v>5.6651805735088399E-3</v>
      </c>
      <c r="G138">
        <v>78.191000000000003</v>
      </c>
      <c r="H138">
        <v>7.1876650393518596E-3</v>
      </c>
      <c r="I138">
        <v>15375.2</v>
      </c>
      <c r="J138">
        <v>6.3093960258660004E-3</v>
      </c>
      <c r="K138">
        <v>8048.8</v>
      </c>
      <c r="L138">
        <v>10181.1</v>
      </c>
      <c r="M138">
        <v>79.061999999999998</v>
      </c>
      <c r="N138">
        <v>7.7112303554813799E-3</v>
      </c>
      <c r="O138">
        <v>186.7</v>
      </c>
      <c r="P138">
        <v>-1</v>
      </c>
      <c r="Q138">
        <v>0</v>
      </c>
      <c r="R138">
        <v>2286.6</v>
      </c>
      <c r="S138">
        <v>871.8</v>
      </c>
      <c r="T138">
        <v>1126.4000000000001</v>
      </c>
      <c r="U138">
        <v>77.405000000000001</v>
      </c>
      <c r="V138">
        <v>8.5079216176777699E-3</v>
      </c>
      <c r="W138">
        <v>1414.8</v>
      </c>
      <c r="X138">
        <v>68.131</v>
      </c>
      <c r="Y138">
        <v>68.947000000000003</v>
      </c>
      <c r="Z138">
        <v>1.42247719917623E-2</v>
      </c>
      <c r="AA138">
        <v>64.831000000000003</v>
      </c>
      <c r="AB138">
        <v>6.5049990684964403E-3</v>
      </c>
      <c r="AC138">
        <v>2076.5</v>
      </c>
      <c r="AD138">
        <v>1.27540023486392E-2</v>
      </c>
      <c r="AE138">
        <v>190.07</v>
      </c>
      <c r="AF138">
        <v>177.77199999999999</v>
      </c>
      <c r="AG138">
        <v>328</v>
      </c>
      <c r="AH138">
        <v>47.600999999999999</v>
      </c>
      <c r="AI138">
        <v>0</v>
      </c>
      <c r="AJ138">
        <v>0</v>
      </c>
      <c r="AK138">
        <v>0</v>
      </c>
      <c r="AL138">
        <v>44.3</v>
      </c>
      <c r="AM138">
        <v>43.9</v>
      </c>
      <c r="AN138">
        <v>0.4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760.9</v>
      </c>
      <c r="AW138">
        <v>668.3</v>
      </c>
      <c r="AX138">
        <v>92.6</v>
      </c>
      <c r="AY138">
        <v>293</v>
      </c>
      <c r="AZ138">
        <v>283.39999999999998</v>
      </c>
      <c r="BA138">
        <v>42.3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42.3</v>
      </c>
      <c r="BJ138">
        <v>0</v>
      </c>
      <c r="BK138">
        <v>0</v>
      </c>
      <c r="BL138">
        <v>0</v>
      </c>
      <c r="BM138">
        <v>0</v>
      </c>
      <c r="BN138">
        <v>1012.3</v>
      </c>
      <c r="BO138">
        <v>847.3</v>
      </c>
      <c r="BP138">
        <v>813.4</v>
      </c>
      <c r="BQ138">
        <v>2672.9</v>
      </c>
      <c r="BR138">
        <v>247</v>
      </c>
      <c r="BS138">
        <v>773.2</v>
      </c>
      <c r="BT138">
        <v>94.1</v>
      </c>
      <c r="BU138">
        <v>790</v>
      </c>
      <c r="BV138">
        <v>1657.3</v>
      </c>
      <c r="BW138">
        <v>209.2</v>
      </c>
      <c r="BX138">
        <v>239</v>
      </c>
      <c r="BY138">
        <v>753.2</v>
      </c>
      <c r="BZ138">
        <v>23.4</v>
      </c>
      <c r="CA138">
        <v>1015.6</v>
      </c>
      <c r="CB138">
        <v>37.799999999999997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1003.6</v>
      </c>
      <c r="CT138">
        <v>150.22800000000001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576.4</v>
      </c>
      <c r="DB138">
        <v>470.77199999999999</v>
      </c>
      <c r="DC138">
        <v>105.628</v>
      </c>
      <c r="DD138">
        <v>245.17552289789299</v>
      </c>
      <c r="DE138">
        <v>207.65466943676199</v>
      </c>
      <c r="DF138">
        <v>37.520853461131601</v>
      </c>
      <c r="DG138">
        <v>2652.5238449086801</v>
      </c>
      <c r="DH138">
        <v>1644.5695298061401</v>
      </c>
      <c r="DI138">
        <v>1007.95431510254</v>
      </c>
      <c r="DJ138">
        <v>755.20448525944198</v>
      </c>
      <c r="DK138">
        <v>663.30852059089705</v>
      </c>
      <c r="DL138">
        <v>91.895964668544593</v>
      </c>
      <c r="DM138">
        <v>572.14956982805904</v>
      </c>
      <c r="DN138">
        <v>467.25563269051798</v>
      </c>
      <c r="DO138">
        <v>104.89393713753999</v>
      </c>
      <c r="DP138">
        <v>43.9452834036478</v>
      </c>
      <c r="DQ138">
        <v>43.552223510967799</v>
      </c>
      <c r="DR138">
        <v>0.39305989268006702</v>
      </c>
      <c r="DS138">
        <v>41.902871636692701</v>
      </c>
      <c r="DT138">
        <v>0</v>
      </c>
      <c r="DU138">
        <v>41.902871636692701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281.35112609454899</v>
      </c>
      <c r="EC138">
        <v>176.45718895700799</v>
      </c>
      <c r="ED138">
        <v>290.79844373351</v>
      </c>
      <c r="EE138">
        <v>865.20612692302802</v>
      </c>
      <c r="EF138">
        <v>1404.03512242375</v>
      </c>
      <c r="EG138">
        <v>148.964946735154</v>
      </c>
      <c r="EH138">
        <v>47.250085040213101</v>
      </c>
      <c r="EI138">
        <v>7.0827197981732004</v>
      </c>
      <c r="EJ138">
        <v>5.9902664731779698</v>
      </c>
      <c r="EK138">
        <v>1.09245332499522</v>
      </c>
      <c r="EL138">
        <v>-6.54810315007217</v>
      </c>
      <c r="EM138">
        <v>-16.746652092966301</v>
      </c>
      <c r="EN138">
        <v>10.198548942894099</v>
      </c>
      <c r="EO138">
        <v>11.944365354737</v>
      </c>
      <c r="EP138">
        <v>11.9244485433539</v>
      </c>
      <c r="EQ138">
        <v>1.99168113829984E-2</v>
      </c>
      <c r="ER138">
        <v>17.471830738601302</v>
      </c>
      <c r="ES138">
        <v>8.3725102463473</v>
      </c>
      <c r="ET138">
        <v>9.0993204922540105</v>
      </c>
      <c r="EU138">
        <v>-2.4449488135419801</v>
      </c>
      <c r="EV138">
        <v>-1.8323302497987699</v>
      </c>
      <c r="EW138">
        <v>-0.51261856374321302</v>
      </c>
      <c r="EX138">
        <v>0</v>
      </c>
      <c r="EY138">
        <v>-9.9220622586393894</v>
      </c>
      <c r="EZ138">
        <v>0</v>
      </c>
      <c r="FA138">
        <v>3.31376985758425</v>
      </c>
      <c r="FB138">
        <v>2.8032859915269599</v>
      </c>
      <c r="FC138">
        <v>0.51048386605728202</v>
      </c>
      <c r="FD138">
        <v>0</v>
      </c>
      <c r="FE138">
        <v>-0.50458877186855899</v>
      </c>
      <c r="FF138">
        <v>-0.34324599444040199</v>
      </c>
      <c r="FG138">
        <v>-0.15572427331583699</v>
      </c>
      <c r="FH138">
        <v>5.0203787300265699</v>
      </c>
      <c r="FI138">
        <v>6.1866182412519697</v>
      </c>
      <c r="FJ138">
        <v>-1.16623951122543</v>
      </c>
      <c r="FK138">
        <v>-1.2740085674458299</v>
      </c>
      <c r="FL138">
        <v>-1.1564236677639701</v>
      </c>
      <c r="FM138">
        <v>-0.11758489968186001</v>
      </c>
      <c r="FN138">
        <v>5.0017536209670901</v>
      </c>
      <c r="FO138">
        <v>7.2542130440773898</v>
      </c>
      <c r="FP138">
        <v>-2.2524594231103299</v>
      </c>
      <c r="FQ138">
        <v>0</v>
      </c>
      <c r="FR138">
        <v>-4.3380127565145399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0.136922977285661</v>
      </c>
      <c r="GF138">
        <v>-0.26545604494688901</v>
      </c>
      <c r="GG138">
        <v>-0.57523227659331</v>
      </c>
      <c r="GH138">
        <v>5.1336379689126799E-2</v>
      </c>
      <c r="GI138">
        <v>0.112596451218438</v>
      </c>
      <c r="GJ138">
        <v>9.5251048793834905E-2</v>
      </c>
      <c r="GK138">
        <v>1.7345402424603099E-2</v>
      </c>
      <c r="GL138">
        <v>0</v>
      </c>
      <c r="GM138">
        <v>-1.6954189285137498E-2</v>
      </c>
      <c r="GN138">
        <v>-1.1662934521683399E-2</v>
      </c>
      <c r="GO138">
        <v>-5.2912547634541198E-3</v>
      </c>
      <c r="GP138">
        <v>0.170584214676155</v>
      </c>
      <c r="GQ138">
        <v>0.210211115721852</v>
      </c>
      <c r="GR138">
        <v>-3.9626901045698402E-2</v>
      </c>
      <c r="GS138">
        <v>-4.3288716380823697E-2</v>
      </c>
      <c r="GT138">
        <v>-3.92933748242121E-2</v>
      </c>
      <c r="GU138">
        <v>-3.9953415566116703E-3</v>
      </c>
      <c r="GV138">
        <v>0.16995136409395201</v>
      </c>
      <c r="GW138">
        <v>0.24648623176899401</v>
      </c>
      <c r="GX138">
        <v>-7.6534867675042098E-2</v>
      </c>
      <c r="GY138">
        <v>0</v>
      </c>
      <c r="GZ138">
        <v>-0.14739854085097201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-0.52389589690418303</v>
      </c>
      <c r="HH138">
        <v>-0.38697291961852198</v>
      </c>
      <c r="HI138">
        <v>0.25843985195729402</v>
      </c>
      <c r="HJ138">
        <v>0.12666264771312899</v>
      </c>
      <c r="HK138">
        <v>0.118827935758482</v>
      </c>
      <c r="HL138">
        <v>0.116957515810382</v>
      </c>
      <c r="HM138">
        <v>0.69243681353502895</v>
      </c>
      <c r="HN138">
        <v>196.21503177536701</v>
      </c>
      <c r="HO138">
        <v>1061.4211586983999</v>
      </c>
      <c r="HP138">
        <v>1207.8200906483801</v>
      </c>
      <c r="HQ138">
        <v>2897.6993678065701</v>
      </c>
      <c r="HR138">
        <v>1413.2022101278401</v>
      </c>
    </row>
    <row r="139" spans="1:226" x14ac:dyDescent="0.35">
      <c r="A139" t="s">
        <v>364</v>
      </c>
      <c r="B139" t="s">
        <v>227</v>
      </c>
      <c r="C139">
        <v>12112.8</v>
      </c>
      <c r="D139">
        <v>0</v>
      </c>
      <c r="E139">
        <v>15366.9</v>
      </c>
      <c r="F139">
        <v>7.7514804540714799E-3</v>
      </c>
      <c r="G139">
        <v>78.825000000000003</v>
      </c>
      <c r="H139">
        <v>8.1083500658643004E-3</v>
      </c>
      <c r="I139">
        <v>15473.4</v>
      </c>
      <c r="J139">
        <v>6.3869087881782702E-3</v>
      </c>
      <c r="K139">
        <v>8147.1</v>
      </c>
      <c r="L139">
        <v>10236.700000000001</v>
      </c>
      <c r="M139">
        <v>79.593999999999994</v>
      </c>
      <c r="N139">
        <v>6.7288963092255703E-3</v>
      </c>
      <c r="O139">
        <v>188.166666666667</v>
      </c>
      <c r="P139">
        <v>-1</v>
      </c>
      <c r="Q139">
        <v>0</v>
      </c>
      <c r="R139">
        <v>2320.6999999999998</v>
      </c>
      <c r="S139">
        <v>884.6</v>
      </c>
      <c r="T139">
        <v>1133</v>
      </c>
      <c r="U139">
        <v>78.076999999999998</v>
      </c>
      <c r="V139">
        <v>8.68160971513454E-3</v>
      </c>
      <c r="W139">
        <v>1436.1</v>
      </c>
      <c r="X139">
        <v>69.108000000000004</v>
      </c>
      <c r="Y139">
        <v>69.87</v>
      </c>
      <c r="Z139">
        <v>1.3387094434855799E-2</v>
      </c>
      <c r="AA139">
        <v>66.022000000000006</v>
      </c>
      <c r="AB139">
        <v>1.8370841109962802E-2</v>
      </c>
      <c r="AC139">
        <v>2078</v>
      </c>
      <c r="AD139">
        <v>1.4340021429305501E-2</v>
      </c>
      <c r="AE139">
        <v>194.96299999999999</v>
      </c>
      <c r="AF139">
        <v>182.69200000000001</v>
      </c>
      <c r="AG139">
        <v>332.8</v>
      </c>
      <c r="AH139">
        <v>44.213000000000001</v>
      </c>
      <c r="AI139">
        <v>0</v>
      </c>
      <c r="AJ139">
        <v>0</v>
      </c>
      <c r="AK139">
        <v>0</v>
      </c>
      <c r="AL139">
        <v>43.7</v>
      </c>
      <c r="AM139">
        <v>43.3</v>
      </c>
      <c r="AN139">
        <v>0.4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771.3</v>
      </c>
      <c r="AW139">
        <v>677.2</v>
      </c>
      <c r="AX139">
        <v>94.1</v>
      </c>
      <c r="AY139">
        <v>300.39999999999998</v>
      </c>
      <c r="AZ139">
        <v>293</v>
      </c>
      <c r="BA139">
        <v>35.9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35.9</v>
      </c>
      <c r="BJ139">
        <v>0</v>
      </c>
      <c r="BK139">
        <v>0</v>
      </c>
      <c r="BL139">
        <v>0</v>
      </c>
      <c r="BM139">
        <v>0</v>
      </c>
      <c r="BN139">
        <v>1026.8</v>
      </c>
      <c r="BO139">
        <v>859.9</v>
      </c>
      <c r="BP139">
        <v>828</v>
      </c>
      <c r="BQ139">
        <v>2714.6</v>
      </c>
      <c r="BR139">
        <v>266.8</v>
      </c>
      <c r="BS139">
        <v>792.4</v>
      </c>
      <c r="BT139">
        <v>94.8</v>
      </c>
      <c r="BU139">
        <v>803.5</v>
      </c>
      <c r="BV139">
        <v>1690.7</v>
      </c>
      <c r="BW139">
        <v>226</v>
      </c>
      <c r="BX139">
        <v>234.3</v>
      </c>
      <c r="BY139">
        <v>765.1</v>
      </c>
      <c r="BZ139">
        <v>24.5</v>
      </c>
      <c r="CA139">
        <v>1023.9</v>
      </c>
      <c r="CB139">
        <v>40.799999999999997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1013.5</v>
      </c>
      <c r="CT139">
        <v>150.108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593.4</v>
      </c>
      <c r="DB139">
        <v>483.09199999999998</v>
      </c>
      <c r="DC139">
        <v>110.30800000000001</v>
      </c>
      <c r="DD139">
        <v>265.13796261162099</v>
      </c>
      <c r="DE139">
        <v>224.59231489211001</v>
      </c>
      <c r="DF139">
        <v>40.545647719511301</v>
      </c>
      <c r="DG139">
        <v>2696.6143330550699</v>
      </c>
      <c r="DH139">
        <v>1679.5482001467201</v>
      </c>
      <c r="DI139">
        <v>1017.06613290835</v>
      </c>
      <c r="DJ139">
        <v>766.17998279830999</v>
      </c>
      <c r="DK139">
        <v>672.70307859654497</v>
      </c>
      <c r="DL139">
        <v>93.476904201765706</v>
      </c>
      <c r="DM139">
        <v>589.52146416736196</v>
      </c>
      <c r="DN139">
        <v>479.92422402671298</v>
      </c>
      <c r="DO139">
        <v>109.59724014064901</v>
      </c>
      <c r="DP139">
        <v>43.401909893501298</v>
      </c>
      <c r="DQ139">
        <v>43.004601452025</v>
      </c>
      <c r="DR139">
        <v>0.39730844147631</v>
      </c>
      <c r="DS139">
        <v>35.615367686119797</v>
      </c>
      <c r="DT139">
        <v>0</v>
      </c>
      <c r="DU139">
        <v>35.615367686119797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291.09303078596503</v>
      </c>
      <c r="EC139">
        <v>181.49579064531599</v>
      </c>
      <c r="ED139">
        <v>298.42843338139699</v>
      </c>
      <c r="EE139">
        <v>878.73374819761705</v>
      </c>
      <c r="EF139">
        <v>1426.5799575017099</v>
      </c>
      <c r="EG139">
        <v>149.09713136525801</v>
      </c>
      <c r="EH139">
        <v>43.892697806784597</v>
      </c>
      <c r="EI139">
        <v>16.5603961409413</v>
      </c>
      <c r="EJ139">
        <v>14.0561735736231</v>
      </c>
      <c r="EK139">
        <v>2.50422256731814</v>
      </c>
      <c r="EL139">
        <v>6.6427645551489096</v>
      </c>
      <c r="EM139">
        <v>11.663176212072401</v>
      </c>
      <c r="EN139">
        <v>-5.02041165692322</v>
      </c>
      <c r="EO139">
        <v>0.42018390138537098</v>
      </c>
      <c r="EP139">
        <v>0.13470745340498499</v>
      </c>
      <c r="EQ139">
        <v>0.28547644798040001</v>
      </c>
      <c r="ER139">
        <v>9.4400499418563903</v>
      </c>
      <c r="ES139">
        <v>6.1454462026849797</v>
      </c>
      <c r="ET139">
        <v>3.29460373917144</v>
      </c>
      <c r="EU139">
        <v>-1.07971858530525</v>
      </c>
      <c r="EV139">
        <v>-1.17578384377603</v>
      </c>
      <c r="EW139">
        <v>-5.2463220389615296E-3</v>
      </c>
      <c r="EX139">
        <v>0</v>
      </c>
      <c r="EY139">
        <v>-6.9547985556201803</v>
      </c>
      <c r="EZ139">
        <v>0</v>
      </c>
      <c r="FA139">
        <v>2.18004544621928</v>
      </c>
      <c r="FB139">
        <v>1.8928796213486401</v>
      </c>
      <c r="FC139">
        <v>0.28716582487060599</v>
      </c>
      <c r="FD139">
        <v>0</v>
      </c>
      <c r="FE139">
        <v>-0.64127999868871499</v>
      </c>
      <c r="FF139">
        <v>-0.38224407481727801</v>
      </c>
      <c r="FG139">
        <v>-0.259791756270914</v>
      </c>
      <c r="FH139">
        <v>7.1257241714191899</v>
      </c>
      <c r="FI139">
        <v>6.4238090907869001</v>
      </c>
      <c r="FJ139">
        <v>0.70191508063230701</v>
      </c>
      <c r="FK139">
        <v>-2.1021978080946</v>
      </c>
      <c r="FL139">
        <v>-1.8982024335627601</v>
      </c>
      <c r="FM139">
        <v>-0.203995374531834</v>
      </c>
      <c r="FN139">
        <v>5.3018113696890001</v>
      </c>
      <c r="FO139">
        <v>8.0301021340264391</v>
      </c>
      <c r="FP139">
        <v>-2.7282907643374799</v>
      </c>
      <c r="FQ139">
        <v>0</v>
      </c>
      <c r="FR139">
        <v>-5.74968289803763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-1.12965909451333E-2</v>
      </c>
      <c r="GF139">
        <v>-0.269200425103442</v>
      </c>
      <c r="GG139">
        <v>-0.103682136175586</v>
      </c>
      <c r="GH139">
        <v>-0.153194345669906</v>
      </c>
      <c r="GI139">
        <v>7.3135026795016295E-2</v>
      </c>
      <c r="GJ139">
        <v>6.3501337583193998E-2</v>
      </c>
      <c r="GK139">
        <v>9.63368921182234E-3</v>
      </c>
      <c r="GL139">
        <v>0</v>
      </c>
      <c r="GM139">
        <v>-2.1538682962517101E-2</v>
      </c>
      <c r="GN139">
        <v>-1.28233247166841E-2</v>
      </c>
      <c r="GO139">
        <v>-8.7153582458330305E-3</v>
      </c>
      <c r="GP139">
        <v>0.239050075361699</v>
      </c>
      <c r="GQ139">
        <v>0.215502594588352</v>
      </c>
      <c r="GR139">
        <v>2.3547480773346799E-2</v>
      </c>
      <c r="GS139">
        <v>-7.0523434862357903E-2</v>
      </c>
      <c r="GT139">
        <v>-6.3679904509209198E-2</v>
      </c>
      <c r="GU139">
        <v>-6.8435303531487303E-3</v>
      </c>
      <c r="GV139">
        <v>0.17786240064709599</v>
      </c>
      <c r="GW139">
        <v>0.26938967522775198</v>
      </c>
      <c r="GX139">
        <v>-9.1527274580655696E-2</v>
      </c>
      <c r="GY139">
        <v>0</v>
      </c>
      <c r="GZ139">
        <v>-0.192887360921805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-0.256876481845492</v>
      </c>
      <c r="HH139">
        <v>-0.26817307279062602</v>
      </c>
      <c r="HI139">
        <v>-1.2323943257950099E-2</v>
      </c>
      <c r="HJ139">
        <v>0.10733896578473801</v>
      </c>
      <c r="HK139">
        <v>9.7759058272393104E-2</v>
      </c>
      <c r="HL139">
        <v>-7.5398991991444606E-2</v>
      </c>
      <c r="HM139">
        <v>0.32835789532232701</v>
      </c>
      <c r="HN139">
        <v>192.98982917204199</v>
      </c>
      <c r="HO139">
        <v>1071.72357736966</v>
      </c>
      <c r="HP139">
        <v>1233.5901283296701</v>
      </c>
      <c r="HQ139">
        <v>2961.7522956666899</v>
      </c>
      <c r="HR139">
        <v>1434.7187245452899</v>
      </c>
    </row>
    <row r="140" spans="1:226" x14ac:dyDescent="0.35">
      <c r="A140" t="s">
        <v>365</v>
      </c>
      <c r="B140" t="s">
        <v>227</v>
      </c>
      <c r="C140">
        <v>12305.3</v>
      </c>
      <c r="D140">
        <v>0</v>
      </c>
      <c r="E140">
        <v>15512.6</v>
      </c>
      <c r="F140">
        <v>9.4814178526574401E-3</v>
      </c>
      <c r="G140">
        <v>79.322999999999993</v>
      </c>
      <c r="H140">
        <v>6.3177925784965198E-3</v>
      </c>
      <c r="I140">
        <v>15573.9</v>
      </c>
      <c r="J140">
        <v>6.4950172554190102E-3</v>
      </c>
      <c r="K140">
        <v>8283.2999999999993</v>
      </c>
      <c r="L140">
        <v>10356.9</v>
      </c>
      <c r="M140">
        <v>79.984999999999999</v>
      </c>
      <c r="N140">
        <v>4.9124305852199504E-3</v>
      </c>
      <c r="O140">
        <v>189.36666666666699</v>
      </c>
      <c r="P140">
        <v>-1</v>
      </c>
      <c r="Q140">
        <v>0</v>
      </c>
      <c r="R140">
        <v>2356.4</v>
      </c>
      <c r="S140">
        <v>902.5</v>
      </c>
      <c r="T140">
        <v>1145.5</v>
      </c>
      <c r="U140">
        <v>78.792000000000002</v>
      </c>
      <c r="V140">
        <v>9.1576264456882904E-3</v>
      </c>
      <c r="W140">
        <v>1453.9</v>
      </c>
      <c r="X140">
        <v>70.224000000000004</v>
      </c>
      <c r="Y140">
        <v>70.819000000000003</v>
      </c>
      <c r="Z140">
        <v>1.3582367253470701E-2</v>
      </c>
      <c r="AA140">
        <v>67.8</v>
      </c>
      <c r="AB140">
        <v>2.6930417133682601E-2</v>
      </c>
      <c r="AC140">
        <v>2070.3000000000002</v>
      </c>
      <c r="AD140">
        <v>1.61486369161312E-2</v>
      </c>
      <c r="AE140">
        <v>186.476</v>
      </c>
      <c r="AF140">
        <v>173.33</v>
      </c>
      <c r="AG140">
        <v>328.4</v>
      </c>
      <c r="AH140">
        <v>50.412999999999997</v>
      </c>
      <c r="AI140">
        <v>0</v>
      </c>
      <c r="AJ140">
        <v>0</v>
      </c>
      <c r="AK140">
        <v>0</v>
      </c>
      <c r="AL140">
        <v>45.4</v>
      </c>
      <c r="AM140">
        <v>45</v>
      </c>
      <c r="AN140">
        <v>0.4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778.2</v>
      </c>
      <c r="AW140">
        <v>680.8</v>
      </c>
      <c r="AX140">
        <v>97.4</v>
      </c>
      <c r="AY140">
        <v>308.60000000000002</v>
      </c>
      <c r="AZ140">
        <v>288.3</v>
      </c>
      <c r="BA140">
        <v>34.700000000000003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34.700000000000003</v>
      </c>
      <c r="BJ140">
        <v>0</v>
      </c>
      <c r="BK140">
        <v>0</v>
      </c>
      <c r="BL140">
        <v>0</v>
      </c>
      <c r="BM140">
        <v>0</v>
      </c>
      <c r="BN140">
        <v>1064.4000000000001</v>
      </c>
      <c r="BO140">
        <v>871.3</v>
      </c>
      <c r="BP140">
        <v>843.7</v>
      </c>
      <c r="BQ140">
        <v>2779.3</v>
      </c>
      <c r="BR140">
        <v>288.39999999999998</v>
      </c>
      <c r="BS140">
        <v>816.7</v>
      </c>
      <c r="BT140">
        <v>95.9</v>
      </c>
      <c r="BU140">
        <v>818.4</v>
      </c>
      <c r="BV140">
        <v>1731</v>
      </c>
      <c r="BW140">
        <v>244.5</v>
      </c>
      <c r="BX140">
        <v>247.7</v>
      </c>
      <c r="BY140">
        <v>775.4</v>
      </c>
      <c r="BZ140">
        <v>25.2</v>
      </c>
      <c r="CA140">
        <v>1048.3</v>
      </c>
      <c r="CB140">
        <v>43.9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1024.0999999999999</v>
      </c>
      <c r="CT140">
        <v>155.07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596.9</v>
      </c>
      <c r="DB140">
        <v>481.93</v>
      </c>
      <c r="DC140">
        <v>114.97</v>
      </c>
      <c r="DD140">
        <v>287.08936351986301</v>
      </c>
      <c r="DE140">
        <v>243.38979068774</v>
      </c>
      <c r="DF140">
        <v>43.699572832123003</v>
      </c>
      <c r="DG140">
        <v>2765.9647159333599</v>
      </c>
      <c r="DH140">
        <v>1722.69455360957</v>
      </c>
      <c r="DI140">
        <v>1043.2701623237899</v>
      </c>
      <c r="DJ140">
        <v>774.41104228962001</v>
      </c>
      <c r="DK140">
        <v>677.47330200768897</v>
      </c>
      <c r="DL140">
        <v>96.9377402819308</v>
      </c>
      <c r="DM140">
        <v>593.98496369073098</v>
      </c>
      <c r="DN140">
        <v>479.55684408372503</v>
      </c>
      <c r="DO140">
        <v>114.428119607006</v>
      </c>
      <c r="DP140">
        <v>45.1853267834259</v>
      </c>
      <c r="DQ140">
        <v>44.78729175566</v>
      </c>
      <c r="DR140">
        <v>0.39803502776591199</v>
      </c>
      <c r="DS140">
        <v>34.523643741990597</v>
      </c>
      <c r="DT140">
        <v>0</v>
      </c>
      <c r="DU140">
        <v>34.523643741990597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286.86065783853098</v>
      </c>
      <c r="EC140">
        <v>172.432538231525</v>
      </c>
      <c r="ED140">
        <v>307.1243058522</v>
      </c>
      <c r="EE140">
        <v>898.15446390431396</v>
      </c>
      <c r="EF140">
        <v>1446.84525843657</v>
      </c>
      <c r="EG140">
        <v>154.332604869714</v>
      </c>
      <c r="EH140">
        <v>50.195806706535699</v>
      </c>
      <c r="EI140">
        <v>18.556492916117499</v>
      </c>
      <c r="EJ140">
        <v>15.921916788015601</v>
      </c>
      <c r="EK140">
        <v>2.63457612810193</v>
      </c>
      <c r="EL140">
        <v>33.733342091801703</v>
      </c>
      <c r="EM140">
        <v>21.013427935831899</v>
      </c>
      <c r="EN140">
        <v>12.7199141559697</v>
      </c>
      <c r="EO140">
        <v>-1.89856451948503</v>
      </c>
      <c r="EP140">
        <v>-4.1251236776809002</v>
      </c>
      <c r="EQ140">
        <v>2.2265591581958302</v>
      </c>
      <c r="ER140">
        <v>-3.2691795486350701</v>
      </c>
      <c r="ES140">
        <v>-6.6728467922299002</v>
      </c>
      <c r="ET140">
        <v>3.4036672435948101</v>
      </c>
      <c r="EU140">
        <v>1.20149452936408</v>
      </c>
      <c r="EV140">
        <v>1.20605750850034</v>
      </c>
      <c r="EW140">
        <v>-4.5629791362555797E-3</v>
      </c>
      <c r="EX140">
        <v>0</v>
      </c>
      <c r="EY140">
        <v>-1.60952737747893</v>
      </c>
      <c r="EZ140">
        <v>0</v>
      </c>
      <c r="FA140">
        <v>2.3232677032465801</v>
      </c>
      <c r="FB140">
        <v>1.70945475135838</v>
      </c>
      <c r="FC140">
        <v>0.61381295188818796</v>
      </c>
      <c r="FD140">
        <v>0</v>
      </c>
      <c r="FE140">
        <v>-0.673872590040827</v>
      </c>
      <c r="FF140">
        <v>-0.583398021907932</v>
      </c>
      <c r="FG140">
        <v>-9.0546547363930904E-2</v>
      </c>
      <c r="FH140">
        <v>4.0515294907988997</v>
      </c>
      <c r="FI140">
        <v>1.2537514914630199</v>
      </c>
      <c r="FJ140">
        <v>2.7977779993358598</v>
      </c>
      <c r="FK140">
        <v>-3.43289356178704</v>
      </c>
      <c r="FL140">
        <v>-3.0627936409569401</v>
      </c>
      <c r="FM140">
        <v>-0.37009992083010301</v>
      </c>
      <c r="FN140">
        <v>-0.124994078664733</v>
      </c>
      <c r="FO140">
        <v>2.83493332535194</v>
      </c>
      <c r="FP140">
        <v>-2.9599274040167001</v>
      </c>
      <c r="FQ140">
        <v>0</v>
      </c>
      <c r="FR140">
        <v>-3.82858891211478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0.13386405726175299</v>
      </c>
      <c r="GF140">
        <v>-0.48604952631144599</v>
      </c>
      <c r="GG140">
        <v>6.4336040094430696E-2</v>
      </c>
      <c r="GH140">
        <v>0.155939543932192</v>
      </c>
      <c r="GI140">
        <v>7.6721078635709802E-2</v>
      </c>
      <c r="GJ140">
        <v>5.6451183916464497E-2</v>
      </c>
      <c r="GK140">
        <v>2.0269894719245399E-2</v>
      </c>
      <c r="GL140">
        <v>0</v>
      </c>
      <c r="GM140">
        <v>-2.2255616183602899E-2</v>
      </c>
      <c r="GN140">
        <v>-1.9265504983420199E-2</v>
      </c>
      <c r="GO140">
        <v>-2.9901112001826501E-3</v>
      </c>
      <c r="GP140">
        <v>0.133793325764444</v>
      </c>
      <c r="GQ140">
        <v>4.1402532575887503E-2</v>
      </c>
      <c r="GR140">
        <v>9.2390793188556294E-2</v>
      </c>
      <c r="GS140">
        <v>-0.113364162267586</v>
      </c>
      <c r="GT140">
        <v>-0.10114238296535701</v>
      </c>
      <c r="GU140">
        <v>-1.22217793022291E-2</v>
      </c>
      <c r="GV140">
        <v>-4.1276691983607302E-3</v>
      </c>
      <c r="GW140">
        <v>9.3617770469319697E-2</v>
      </c>
      <c r="GX140">
        <v>-9.77454396676804E-2</v>
      </c>
      <c r="GY140">
        <v>0</v>
      </c>
      <c r="GZ140">
        <v>-0.12643117733685899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0.22027558402662301</v>
      </c>
      <c r="HH140">
        <v>0.35413964128837599</v>
      </c>
      <c r="HI140">
        <v>-0.706325110338069</v>
      </c>
      <c r="HJ140">
        <v>-0.11749183146594699</v>
      </c>
      <c r="HK140">
        <v>6.1827610879691297E-2</v>
      </c>
      <c r="HL140">
        <v>-0.40784968963594898</v>
      </c>
      <c r="HM140">
        <v>7.4027100890801098E-2</v>
      </c>
      <c r="HN140">
        <v>204.528411576249</v>
      </c>
      <c r="HO140">
        <v>1102.6828754805599</v>
      </c>
      <c r="HP140">
        <v>1242.3168468603201</v>
      </c>
      <c r="HQ140">
        <v>3053.0540794532199</v>
      </c>
      <c r="HR140">
        <v>1448.1049765057701</v>
      </c>
    </row>
    <row r="141" spans="1:226" x14ac:dyDescent="0.35">
      <c r="A141" t="s">
        <v>366</v>
      </c>
      <c r="B141" t="s">
        <v>227</v>
      </c>
      <c r="C141">
        <v>12527.2</v>
      </c>
      <c r="D141">
        <v>0</v>
      </c>
      <c r="E141">
        <v>15670.9</v>
      </c>
      <c r="F141">
        <v>1.0204607867153199E-2</v>
      </c>
      <c r="G141">
        <v>79.936000000000007</v>
      </c>
      <c r="H141">
        <v>7.72789733116519E-3</v>
      </c>
      <c r="I141">
        <v>15675.9</v>
      </c>
      <c r="J141">
        <v>6.5494192206190203E-3</v>
      </c>
      <c r="K141">
        <v>8448.6</v>
      </c>
      <c r="L141">
        <v>10474.1</v>
      </c>
      <c r="M141">
        <v>80.668999999999997</v>
      </c>
      <c r="N141">
        <v>8.5516034256423196E-3</v>
      </c>
      <c r="O141">
        <v>191.4</v>
      </c>
      <c r="P141">
        <v>-1</v>
      </c>
      <c r="Q141">
        <v>0</v>
      </c>
      <c r="R141">
        <v>2388.8000000000002</v>
      </c>
      <c r="S141">
        <v>909.6</v>
      </c>
      <c r="T141">
        <v>1143.4000000000001</v>
      </c>
      <c r="U141">
        <v>79.558999999999997</v>
      </c>
      <c r="V141">
        <v>9.7344908112497706E-3</v>
      </c>
      <c r="W141">
        <v>1479.2</v>
      </c>
      <c r="X141">
        <v>71.438999999999993</v>
      </c>
      <c r="Y141">
        <v>71.933000000000007</v>
      </c>
      <c r="Z141">
        <v>1.5730241884240201E-2</v>
      </c>
      <c r="AA141">
        <v>69.427999999999997</v>
      </c>
      <c r="AB141">
        <v>2.40117994100295E-2</v>
      </c>
      <c r="AC141">
        <v>2070.6</v>
      </c>
      <c r="AD141">
        <v>1.7301777170197999E-2</v>
      </c>
      <c r="AE141">
        <v>191.75200000000001</v>
      </c>
      <c r="AF141">
        <v>177.28200000000001</v>
      </c>
      <c r="AG141">
        <v>340</v>
      </c>
      <c r="AH141">
        <v>44.947000000000003</v>
      </c>
      <c r="AI141">
        <v>0</v>
      </c>
      <c r="AJ141">
        <v>0</v>
      </c>
      <c r="AK141">
        <v>0</v>
      </c>
      <c r="AL141">
        <v>52.3</v>
      </c>
      <c r="AM141">
        <v>51.9</v>
      </c>
      <c r="AN141">
        <v>0.4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785.1</v>
      </c>
      <c r="AW141">
        <v>688.6</v>
      </c>
      <c r="AX141">
        <v>96.5</v>
      </c>
      <c r="AY141">
        <v>315.39999999999998</v>
      </c>
      <c r="AZ141">
        <v>294.5</v>
      </c>
      <c r="BA141">
        <v>32.9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32.9</v>
      </c>
      <c r="BJ141">
        <v>0</v>
      </c>
      <c r="BK141">
        <v>0</v>
      </c>
      <c r="BL141">
        <v>0</v>
      </c>
      <c r="BM141">
        <v>0</v>
      </c>
      <c r="BN141">
        <v>1091.5999999999999</v>
      </c>
      <c r="BO141">
        <v>893.8</v>
      </c>
      <c r="BP141">
        <v>849.5</v>
      </c>
      <c r="BQ141">
        <v>2834.9</v>
      </c>
      <c r="BR141">
        <v>293.5</v>
      </c>
      <c r="BS141">
        <v>829.8</v>
      </c>
      <c r="BT141">
        <v>96.2</v>
      </c>
      <c r="BU141">
        <v>824</v>
      </c>
      <c r="BV141">
        <v>1750</v>
      </c>
      <c r="BW141">
        <v>249.2</v>
      </c>
      <c r="BX141">
        <v>261.8</v>
      </c>
      <c r="BY141">
        <v>797.6</v>
      </c>
      <c r="BZ141">
        <v>25.5</v>
      </c>
      <c r="CA141">
        <v>1084.9000000000001</v>
      </c>
      <c r="CB141">
        <v>44.3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1036.9000000000001</v>
      </c>
      <c r="CT141">
        <v>162.71799999999999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609.9</v>
      </c>
      <c r="DB141">
        <v>492.68200000000002</v>
      </c>
      <c r="DC141">
        <v>117.218</v>
      </c>
      <c r="DD141">
        <v>291.03371757204502</v>
      </c>
      <c r="DE141">
        <v>247.10913296243001</v>
      </c>
      <c r="DF141">
        <v>43.9245846096143</v>
      </c>
      <c r="DG141">
        <v>2811.1325285991102</v>
      </c>
      <c r="DH141">
        <v>1735.19717447021</v>
      </c>
      <c r="DI141">
        <v>1075.9353541288999</v>
      </c>
      <c r="DJ141">
        <v>778.445142214165</v>
      </c>
      <c r="DK141">
        <v>682.77806838782305</v>
      </c>
      <c r="DL141">
        <v>95.667073826342403</v>
      </c>
      <c r="DM141">
        <v>604.79554791523401</v>
      </c>
      <c r="DN141">
        <v>488.56072576107999</v>
      </c>
      <c r="DO141">
        <v>116.234822154154</v>
      </c>
      <c r="DP141">
        <v>51.911757204475798</v>
      </c>
      <c r="DQ141">
        <v>51.515177845846097</v>
      </c>
      <c r="DR141">
        <v>0.39657935862974297</v>
      </c>
      <c r="DS141">
        <v>32.603259361130199</v>
      </c>
      <c r="DT141">
        <v>0</v>
      </c>
      <c r="DU141">
        <v>32.603259361130199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292.03457273238701</v>
      </c>
      <c r="EC141">
        <v>175.79975057823299</v>
      </c>
      <c r="ED141">
        <v>312.76097518284701</v>
      </c>
      <c r="EE141">
        <v>901.88217790835802</v>
      </c>
      <c r="EF141">
        <v>1466.7668237794601</v>
      </c>
      <c r="EG141">
        <v>161.391902856786</v>
      </c>
      <c r="EH141">
        <v>44.515888016503098</v>
      </c>
      <c r="EI141">
        <v>0.744865068818228</v>
      </c>
      <c r="EJ141">
        <v>1.0077999629890799</v>
      </c>
      <c r="EK141">
        <v>-0.26293489417087601</v>
      </c>
      <c r="EL141">
        <v>13.6297277592457</v>
      </c>
      <c r="EM141">
        <v>-7.1398702006783896</v>
      </c>
      <c r="EN141">
        <v>20.769597959924301</v>
      </c>
      <c r="EO141">
        <v>-4.8516158233202296</v>
      </c>
      <c r="EP141">
        <v>-2.4807762175744301</v>
      </c>
      <c r="EQ141">
        <v>-2.3708396057458301</v>
      </c>
      <c r="ER141">
        <v>3.9861995824464902</v>
      </c>
      <c r="ES141">
        <v>3.4743641560872298</v>
      </c>
      <c r="ET141">
        <v>0.511835426359326</v>
      </c>
      <c r="EU141">
        <v>6.2144135718597404</v>
      </c>
      <c r="EV141">
        <v>6.22045398091824</v>
      </c>
      <c r="EW141">
        <v>-6.0404090585045598E-3</v>
      </c>
      <c r="EX141">
        <v>0</v>
      </c>
      <c r="EY141">
        <v>-2.3240054858252699</v>
      </c>
      <c r="EZ141">
        <v>0</v>
      </c>
      <c r="FA141">
        <v>1.2632330054963501</v>
      </c>
      <c r="FB141">
        <v>1.2269826228383101</v>
      </c>
      <c r="FC141">
        <v>3.6250382658014203E-2</v>
      </c>
      <c r="FD141">
        <v>0</v>
      </c>
      <c r="FE141">
        <v>8.5965628868454297E-2</v>
      </c>
      <c r="FF141">
        <v>0.141888607666107</v>
      </c>
      <c r="FG141">
        <v>-5.8009843620981903E-2</v>
      </c>
      <c r="FH141">
        <v>6.2165026607105496</v>
      </c>
      <c r="FI141">
        <v>2.5468816079001599</v>
      </c>
      <c r="FJ141">
        <v>3.6696210528104101</v>
      </c>
      <c r="FK141">
        <v>-4.0581732083683804</v>
      </c>
      <c r="FL141">
        <v>-3.6329804267032699</v>
      </c>
      <c r="FM141">
        <v>-0.42519278166511099</v>
      </c>
      <c r="FN141">
        <v>-2.7495175083520702</v>
      </c>
      <c r="FO141">
        <v>3.0327591409758301</v>
      </c>
      <c r="FP141">
        <v>-5.7822766493279403</v>
      </c>
      <c r="FQ141">
        <v>0</v>
      </c>
      <c r="FR141">
        <v>-2.98334515181668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-0.246925432253147</v>
      </c>
      <c r="GF141">
        <v>-0.30482001845087497</v>
      </c>
      <c r="GG141">
        <v>0.13630201465935801</v>
      </c>
      <c r="GH141">
        <v>-0.22776145936553799</v>
      </c>
      <c r="GI141">
        <v>4.1063054309811997E-2</v>
      </c>
      <c r="GJ141">
        <v>3.9884687828441699E-2</v>
      </c>
      <c r="GK141">
        <v>1.1783664813702799E-3</v>
      </c>
      <c r="GL141">
        <v>0</v>
      </c>
      <c r="GM141">
        <v>2.7265898123613398E-3</v>
      </c>
      <c r="GN141">
        <v>4.6122762603465796E-3</v>
      </c>
      <c r="GO141">
        <v>-1.88568644798524E-3</v>
      </c>
      <c r="GP141">
        <v>0.202075614920743</v>
      </c>
      <c r="GQ141">
        <v>8.2789744513345101E-2</v>
      </c>
      <c r="GR141">
        <v>0.11928587040739901</v>
      </c>
      <c r="GS141">
        <v>-0.13191627049704999</v>
      </c>
      <c r="GT141">
        <v>-0.11809481854821199</v>
      </c>
      <c r="GU141">
        <v>-1.3821451948838701E-2</v>
      </c>
      <c r="GV141">
        <v>-8.9376691615876594E-2</v>
      </c>
      <c r="GW141">
        <v>9.8583834314509303E-2</v>
      </c>
      <c r="GX141">
        <v>-0.18796052593038601</v>
      </c>
      <c r="GY141">
        <v>0</v>
      </c>
      <c r="GZ141">
        <v>-9.6977567448714899E-2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-9.1459444706179602E-2</v>
      </c>
      <c r="HH141">
        <v>-0.33838487695932701</v>
      </c>
      <c r="HI141">
        <v>-0.213360573744695</v>
      </c>
      <c r="HJ141">
        <v>-0.22129296211292701</v>
      </c>
      <c r="HK141">
        <v>0.14888769159420201</v>
      </c>
      <c r="HL141">
        <v>-0.62415072122274695</v>
      </c>
      <c r="HM141">
        <v>-0.247610471759939</v>
      </c>
      <c r="HN141">
        <v>205.907790873289</v>
      </c>
      <c r="HO141">
        <v>1107.78996878165</v>
      </c>
      <c r="HP141">
        <v>1260.8590329061699</v>
      </c>
      <c r="HQ141">
        <v>3102.1662461711599</v>
      </c>
      <c r="HR141">
        <v>1467.7557066950101</v>
      </c>
    </row>
    <row r="142" spans="1:226" x14ac:dyDescent="0.35">
      <c r="A142" t="s">
        <v>367</v>
      </c>
      <c r="B142" t="s">
        <v>227</v>
      </c>
      <c r="C142">
        <v>12767.3</v>
      </c>
      <c r="D142">
        <v>0</v>
      </c>
      <c r="E142">
        <v>15844.7</v>
      </c>
      <c r="F142">
        <v>1.10906201941179E-2</v>
      </c>
      <c r="G142">
        <v>80.55</v>
      </c>
      <c r="H142">
        <v>7.6811449159326396E-3</v>
      </c>
      <c r="I142">
        <v>15776</v>
      </c>
      <c r="J142">
        <v>6.3855982750591301E-3</v>
      </c>
      <c r="K142">
        <v>8551.7000000000007</v>
      </c>
      <c r="L142">
        <v>10540.6</v>
      </c>
      <c r="M142">
        <v>81.138000000000005</v>
      </c>
      <c r="N142">
        <v>5.8138814166532899E-3</v>
      </c>
      <c r="O142">
        <v>192.36666666666699</v>
      </c>
      <c r="P142">
        <v>-1</v>
      </c>
      <c r="Q142">
        <v>0</v>
      </c>
      <c r="R142">
        <v>2426.1</v>
      </c>
      <c r="S142">
        <v>931.8</v>
      </c>
      <c r="T142">
        <v>1156.0999999999999</v>
      </c>
      <c r="U142">
        <v>80.605999999999995</v>
      </c>
      <c r="V142">
        <v>1.3160044746666001E-2</v>
      </c>
      <c r="W142">
        <v>1494.3</v>
      </c>
      <c r="X142">
        <v>72.085999999999999</v>
      </c>
      <c r="Y142">
        <v>72.594999999999999</v>
      </c>
      <c r="Z142">
        <v>9.2030083549969905E-3</v>
      </c>
      <c r="AA142">
        <v>70.015000000000001</v>
      </c>
      <c r="AB142">
        <v>8.4548020971366693E-3</v>
      </c>
      <c r="AC142">
        <v>2072.9</v>
      </c>
      <c r="AD142">
        <v>9.05667772505225E-3</v>
      </c>
      <c r="AE142">
        <v>199.036</v>
      </c>
      <c r="AF142">
        <v>183.90799999999999</v>
      </c>
      <c r="AG142">
        <v>341.6</v>
      </c>
      <c r="AH142">
        <v>49.942999999999998</v>
      </c>
      <c r="AI142">
        <v>0</v>
      </c>
      <c r="AJ142">
        <v>0</v>
      </c>
      <c r="AK142">
        <v>0</v>
      </c>
      <c r="AL142">
        <v>56.8</v>
      </c>
      <c r="AM142">
        <v>56.4</v>
      </c>
      <c r="AN142">
        <v>0.4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807.8</v>
      </c>
      <c r="AW142">
        <v>710</v>
      </c>
      <c r="AX142">
        <v>97.8</v>
      </c>
      <c r="AY142">
        <v>323.2</v>
      </c>
      <c r="AZ142">
        <v>301.3</v>
      </c>
      <c r="BA142">
        <v>32.1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32.1</v>
      </c>
      <c r="BJ142">
        <v>0</v>
      </c>
      <c r="BK142">
        <v>0</v>
      </c>
      <c r="BL142">
        <v>0</v>
      </c>
      <c r="BM142">
        <v>0</v>
      </c>
      <c r="BN142">
        <v>1172.3</v>
      </c>
      <c r="BO142">
        <v>915.1</v>
      </c>
      <c r="BP142">
        <v>862.7</v>
      </c>
      <c r="BQ142">
        <v>2950.1</v>
      </c>
      <c r="BR142">
        <v>370.6</v>
      </c>
      <c r="BS142">
        <v>902.9</v>
      </c>
      <c r="BT142">
        <v>97.2</v>
      </c>
      <c r="BU142">
        <v>837.4</v>
      </c>
      <c r="BV142">
        <v>1837.5</v>
      </c>
      <c r="BW142">
        <v>315.3</v>
      </c>
      <c r="BX142">
        <v>269.39999999999998</v>
      </c>
      <c r="BY142">
        <v>817.9</v>
      </c>
      <c r="BZ142">
        <v>25.3</v>
      </c>
      <c r="CA142">
        <v>1112.5999999999999</v>
      </c>
      <c r="CB142">
        <v>55.3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1065.3</v>
      </c>
      <c r="CT142">
        <v>157.69200000000001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624.5</v>
      </c>
      <c r="DB142">
        <v>507.108</v>
      </c>
      <c r="DC142">
        <v>117.392</v>
      </c>
      <c r="DD142">
        <v>368.89362580421198</v>
      </c>
      <c r="DE142">
        <v>313.85118075097</v>
      </c>
      <c r="DF142">
        <v>55.042445053242297</v>
      </c>
      <c r="DG142">
        <v>2933.6182275719302</v>
      </c>
      <c r="DH142">
        <v>1827.3257075208601</v>
      </c>
      <c r="DI142">
        <v>1106.2925200510699</v>
      </c>
      <c r="DJ142">
        <v>803.23552169978598</v>
      </c>
      <c r="DK142">
        <v>705.99656125649301</v>
      </c>
      <c r="DL142">
        <v>97.238960443292996</v>
      </c>
      <c r="DM142">
        <v>620.95411372398303</v>
      </c>
      <c r="DN142">
        <v>504.24360527587999</v>
      </c>
      <c r="DO142">
        <v>116.710508448103</v>
      </c>
      <c r="DP142">
        <v>56.495934001908999</v>
      </c>
      <c r="DQ142">
        <v>56.098259554475703</v>
      </c>
      <c r="DR142">
        <v>0.39767444743333902</v>
      </c>
      <c r="DS142">
        <v>31.908723301392101</v>
      </c>
      <c r="DT142">
        <v>0</v>
      </c>
      <c r="DU142">
        <v>31.908723301392101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299.58781192279599</v>
      </c>
      <c r="EC142">
        <v>182.87730347469301</v>
      </c>
      <c r="ED142">
        <v>321.366301801188</v>
      </c>
      <c r="EE142">
        <v>926.51169346341203</v>
      </c>
      <c r="EF142">
        <v>1485.7001066084899</v>
      </c>
      <c r="EG142">
        <v>156.745976843645</v>
      </c>
      <c r="EH142">
        <v>49.681683471965698</v>
      </c>
      <c r="EI142">
        <v>73.519452710482398</v>
      </c>
      <c r="EJ142">
        <v>63.059889660825299</v>
      </c>
      <c r="EK142">
        <v>10.459563049657101</v>
      </c>
      <c r="EL142">
        <v>80.615695021964299</v>
      </c>
      <c r="EM142">
        <v>66.150910539503201</v>
      </c>
      <c r="EN142">
        <v>14.464784482461001</v>
      </c>
      <c r="EO142">
        <v>13.122188494036401</v>
      </c>
      <c r="EP142">
        <v>12.9994382842867</v>
      </c>
      <c r="EQ142">
        <v>0.122750209749768</v>
      </c>
      <c r="ER142">
        <v>7.1595373360246404</v>
      </c>
      <c r="ES142">
        <v>8.4155359465276494</v>
      </c>
      <c r="ET142">
        <v>-1.25599861050311</v>
      </c>
      <c r="EU142">
        <v>3.76196721212344</v>
      </c>
      <c r="EV142">
        <v>3.8668470040001299</v>
      </c>
      <c r="EW142">
        <v>-4.8797918766849699E-3</v>
      </c>
      <c r="EX142">
        <v>0</v>
      </c>
      <c r="EY142">
        <v>-1.2013628818573401</v>
      </c>
      <c r="EZ142">
        <v>0</v>
      </c>
      <c r="FA142">
        <v>1.5282432118387199</v>
      </c>
      <c r="FB142">
        <v>1.46885531454818</v>
      </c>
      <c r="FC142">
        <v>5.9387897290537298E-2</v>
      </c>
      <c r="FD142">
        <v>0</v>
      </c>
      <c r="FE142">
        <v>0.218602050350136</v>
      </c>
      <c r="FF142">
        <v>0.32132562924435099</v>
      </c>
      <c r="FG142">
        <v>-9.6466609780892207E-2</v>
      </c>
      <c r="FH142">
        <v>3.8962366451307999</v>
      </c>
      <c r="FI142">
        <v>2.5565623904407402</v>
      </c>
      <c r="FJ142">
        <v>1.33967425469005</v>
      </c>
      <c r="FK142">
        <v>-6.5040387095316898</v>
      </c>
      <c r="FL142">
        <v>-5.7790367035920802</v>
      </c>
      <c r="FM142">
        <v>-0.72500200593961095</v>
      </c>
      <c r="FN142">
        <v>-12.4480040880881</v>
      </c>
      <c r="FO142">
        <v>-5.4951738667386403</v>
      </c>
      <c r="FP142">
        <v>-6.9528302213495401</v>
      </c>
      <c r="FQ142">
        <v>0</v>
      </c>
      <c r="FR142">
        <v>-2.47644852713093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0.14117386510756599</v>
      </c>
      <c r="GF142">
        <v>-0.24721293375582401</v>
      </c>
      <c r="GG142">
        <v>-0.241476048714139</v>
      </c>
      <c r="GH142">
        <v>0.13822621254457201</v>
      </c>
      <c r="GI142">
        <v>4.8797599202973399E-2</v>
      </c>
      <c r="GJ142">
        <v>4.6901312808869798E-2</v>
      </c>
      <c r="GK142">
        <v>1.89628639410362E-3</v>
      </c>
      <c r="GL142">
        <v>0</v>
      </c>
      <c r="GM142">
        <v>7.1798652360769901E-3</v>
      </c>
      <c r="GN142">
        <v>1.02600941709034E-2</v>
      </c>
      <c r="GO142">
        <v>-3.0802289348263699E-3</v>
      </c>
      <c r="GP142">
        <v>0.124408858967073</v>
      </c>
      <c r="GQ142">
        <v>8.1632364469019197E-2</v>
      </c>
      <c r="GR142">
        <v>4.2776494498053902E-2</v>
      </c>
      <c r="GS142">
        <v>-0.20767733282877901</v>
      </c>
      <c r="GT142">
        <v>-0.18452764236516001</v>
      </c>
      <c r="GU142">
        <v>-2.31496904636187E-2</v>
      </c>
      <c r="GV142">
        <v>-0.39747123341491097</v>
      </c>
      <c r="GW142">
        <v>-0.175463754605615</v>
      </c>
      <c r="GX142">
        <v>-0.222007478809296</v>
      </c>
      <c r="GY142">
        <v>0</v>
      </c>
      <c r="GZ142">
        <v>-7.9074287219200901E-2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-0.103249836169567</v>
      </c>
      <c r="HH142">
        <v>3.7924028937998303E-2</v>
      </c>
      <c r="HI142">
        <v>-0.143963097586257</v>
      </c>
      <c r="HJ142">
        <v>-0.60514856624368996</v>
      </c>
      <c r="HK142">
        <v>0.101312036186923</v>
      </c>
      <c r="HL142">
        <v>-0.60987559870502495</v>
      </c>
      <c r="HM142">
        <v>-0.42931875038879103</v>
      </c>
      <c r="HN142">
        <v>206.42766031561101</v>
      </c>
      <c r="HO142">
        <v>1132.9393537790199</v>
      </c>
      <c r="HP142">
        <v>1279.27244629288</v>
      </c>
      <c r="HQ142">
        <v>3302.5118533761402</v>
      </c>
      <c r="HR142">
        <v>1512.5942927270701</v>
      </c>
    </row>
    <row r="143" spans="1:226" x14ac:dyDescent="0.35">
      <c r="A143" t="s">
        <v>368</v>
      </c>
      <c r="B143" t="s">
        <v>227</v>
      </c>
      <c r="C143">
        <v>12922.7</v>
      </c>
      <c r="D143">
        <v>0</v>
      </c>
      <c r="E143">
        <v>15922.8</v>
      </c>
      <c r="F143">
        <v>4.9290930090186702E-3</v>
      </c>
      <c r="G143">
        <v>81.137</v>
      </c>
      <c r="H143">
        <v>7.2873991309745402E-3</v>
      </c>
      <c r="I143">
        <v>15873.3</v>
      </c>
      <c r="J143">
        <v>6.1675963488843103E-3</v>
      </c>
      <c r="K143">
        <v>8701.1</v>
      </c>
      <c r="L143">
        <v>10657.4</v>
      </c>
      <c r="M143">
        <v>81.650000000000006</v>
      </c>
      <c r="N143">
        <v>6.3102368803766903E-3</v>
      </c>
      <c r="O143">
        <v>193.666666666667</v>
      </c>
      <c r="P143">
        <v>-1</v>
      </c>
      <c r="Q143">
        <v>0</v>
      </c>
      <c r="R143">
        <v>2452.1999999999998</v>
      </c>
      <c r="S143">
        <v>939.3</v>
      </c>
      <c r="T143">
        <v>1154.9000000000001</v>
      </c>
      <c r="U143">
        <v>81.332999999999998</v>
      </c>
      <c r="V143">
        <v>9.0191797136689508E-3</v>
      </c>
      <c r="W143">
        <v>1513</v>
      </c>
      <c r="X143">
        <v>73.010000000000005</v>
      </c>
      <c r="Y143">
        <v>73.424000000000007</v>
      </c>
      <c r="Z143">
        <v>1.14195192506372E-2</v>
      </c>
      <c r="AA143">
        <v>71.331999999999994</v>
      </c>
      <c r="AB143">
        <v>1.8810254945368799E-2</v>
      </c>
      <c r="AC143">
        <v>2072.3000000000002</v>
      </c>
      <c r="AD143">
        <v>1.2818022917071299E-2</v>
      </c>
      <c r="AE143">
        <v>200.24600000000001</v>
      </c>
      <c r="AF143">
        <v>185.81800000000001</v>
      </c>
      <c r="AG143">
        <v>344.8</v>
      </c>
      <c r="AH143">
        <v>51.171999999999997</v>
      </c>
      <c r="AI143">
        <v>0</v>
      </c>
      <c r="AJ143">
        <v>0</v>
      </c>
      <c r="AK143">
        <v>0</v>
      </c>
      <c r="AL143">
        <v>60.7</v>
      </c>
      <c r="AM143">
        <v>60.3</v>
      </c>
      <c r="AN143">
        <v>0.4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815.1</v>
      </c>
      <c r="AW143">
        <v>715.9</v>
      </c>
      <c r="AX143">
        <v>99.2</v>
      </c>
      <c r="AY143">
        <v>329.2</v>
      </c>
      <c r="AZ143">
        <v>310.8</v>
      </c>
      <c r="BA143">
        <v>30.9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30.9</v>
      </c>
      <c r="BJ143">
        <v>0</v>
      </c>
      <c r="BK143">
        <v>0</v>
      </c>
      <c r="BL143">
        <v>0</v>
      </c>
      <c r="BM143">
        <v>0</v>
      </c>
      <c r="BN143">
        <v>1196.3</v>
      </c>
      <c r="BO143">
        <v>937.3</v>
      </c>
      <c r="BP143">
        <v>871</v>
      </c>
      <c r="BQ143">
        <v>3004.5</v>
      </c>
      <c r="BR143">
        <v>359.1</v>
      </c>
      <c r="BS143">
        <v>925.8</v>
      </c>
      <c r="BT143">
        <v>101.4</v>
      </c>
      <c r="BU143">
        <v>846</v>
      </c>
      <c r="BV143">
        <v>1873.2</v>
      </c>
      <c r="BW143">
        <v>306.10000000000002</v>
      </c>
      <c r="BX143">
        <v>270.39999999999998</v>
      </c>
      <c r="BY143">
        <v>835.9</v>
      </c>
      <c r="BZ143">
        <v>25</v>
      </c>
      <c r="CA143">
        <v>1131.3</v>
      </c>
      <c r="CB143">
        <v>53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1076</v>
      </c>
      <c r="CT143">
        <v>158.982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640</v>
      </c>
      <c r="DB143">
        <v>515.01800000000003</v>
      </c>
      <c r="DC143">
        <v>124.982</v>
      </c>
      <c r="DD143">
        <v>356.76142621213199</v>
      </c>
      <c r="DE143">
        <v>304.110382311617</v>
      </c>
      <c r="DF143">
        <v>52.651043900515198</v>
      </c>
      <c r="DG143">
        <v>2985.8841701791998</v>
      </c>
      <c r="DH143">
        <v>1861.60493973231</v>
      </c>
      <c r="DI143">
        <v>1124.2792304468901</v>
      </c>
      <c r="DJ143">
        <v>810.00259064803197</v>
      </c>
      <c r="DK143">
        <v>711.41973181493199</v>
      </c>
      <c r="DL143">
        <v>98.582858833099195</v>
      </c>
      <c r="DM143">
        <v>636.05925706820506</v>
      </c>
      <c r="DN143">
        <v>511.81802839606598</v>
      </c>
      <c r="DO143">
        <v>124.241228672139</v>
      </c>
      <c r="DP143">
        <v>60.341578545194601</v>
      </c>
      <c r="DQ143">
        <v>59.944102639946699</v>
      </c>
      <c r="DR143">
        <v>0.39747590524784898</v>
      </c>
      <c r="DS143">
        <v>30.697441396139901</v>
      </c>
      <c r="DT143">
        <v>0</v>
      </c>
      <c r="DU143">
        <v>30.697441396139901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308.89872562794199</v>
      </c>
      <c r="EC143">
        <v>184.65749695580399</v>
      </c>
      <c r="ED143">
        <v>327.16053144026199</v>
      </c>
      <c r="EE143">
        <v>933.42012127486498</v>
      </c>
      <c r="EF143">
        <v>1503.5706130296501</v>
      </c>
      <c r="EG143">
        <v>157.98692612586001</v>
      </c>
      <c r="EH143">
        <v>50.856847839483301</v>
      </c>
      <c r="EI143">
        <v>-16.1242849947641</v>
      </c>
      <c r="EJ143">
        <v>-13.134260817186</v>
      </c>
      <c r="EK143">
        <v>-2.99002417757813</v>
      </c>
      <c r="EL143">
        <v>17.589144190357299</v>
      </c>
      <c r="EM143">
        <v>12.771981441233001</v>
      </c>
      <c r="EN143">
        <v>4.8171627491242397</v>
      </c>
      <c r="EO143">
        <v>-2.7795936825971199</v>
      </c>
      <c r="EP143">
        <v>-2.95926159277542</v>
      </c>
      <c r="EQ143">
        <v>0.17966791017825301</v>
      </c>
      <c r="ER143">
        <v>7.7075931483265103</v>
      </c>
      <c r="ES143">
        <v>1.5823909467759401</v>
      </c>
      <c r="ET143">
        <v>6.1252022015505601</v>
      </c>
      <c r="EU143">
        <v>3.2925068559008999</v>
      </c>
      <c r="EV143">
        <v>3.19625020586968</v>
      </c>
      <c r="EW143">
        <v>-4.9911332917044202E-3</v>
      </c>
      <c r="EX143">
        <v>0</v>
      </c>
      <c r="EY143">
        <v>-1.60053844665928</v>
      </c>
      <c r="EZ143">
        <v>0</v>
      </c>
      <c r="FA143">
        <v>0.80829325544265995</v>
      </c>
      <c r="FB143">
        <v>0.772712279157594</v>
      </c>
      <c r="FC143">
        <v>3.5580976285054099E-2</v>
      </c>
      <c r="FD143">
        <v>0</v>
      </c>
      <c r="FE143">
        <v>0.28545114408817901</v>
      </c>
      <c r="FF143">
        <v>0.41725038629806799</v>
      </c>
      <c r="FG143">
        <v>-0.13259823832959799</v>
      </c>
      <c r="FH143">
        <v>3.5064338665865802</v>
      </c>
      <c r="FI143">
        <v>1.5298749578612101</v>
      </c>
      <c r="FJ143">
        <v>1.9765589087253601</v>
      </c>
      <c r="FK143">
        <v>-5.8234084279820202</v>
      </c>
      <c r="FL143">
        <v>-5.2482518834284999</v>
      </c>
      <c r="FM143">
        <v>-0.57515654455352305</v>
      </c>
      <c r="FN143">
        <v>-13.5713697033987</v>
      </c>
      <c r="FO143">
        <v>-7.0385799583189703</v>
      </c>
      <c r="FP143">
        <v>-6.5327897450797101</v>
      </c>
      <c r="FQ143">
        <v>0</v>
      </c>
      <c r="FR143">
        <v>-1.99607561282179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-0.20837727428938499</v>
      </c>
      <c r="GF143">
        <v>-0.30296807842276602</v>
      </c>
      <c r="GG143">
        <v>-4.6473332125657699E-2</v>
      </c>
      <c r="GH143">
        <v>-5.7862906609488596E-4</v>
      </c>
      <c r="GI143">
        <v>2.5323858778054799E-2</v>
      </c>
      <c r="GJ143">
        <v>2.4209105422684299E-2</v>
      </c>
      <c r="GK143">
        <v>1.11475335537049E-3</v>
      </c>
      <c r="GL143">
        <v>0</v>
      </c>
      <c r="GM143">
        <v>8.91816274289693E-3</v>
      </c>
      <c r="GN143">
        <v>1.30724706491762E-2</v>
      </c>
      <c r="GO143">
        <v>-4.1543079062792499E-3</v>
      </c>
      <c r="GP143">
        <v>0.10985670788926601</v>
      </c>
      <c r="GQ143">
        <v>4.7931041265144803E-2</v>
      </c>
      <c r="GR143">
        <v>6.1925666624121203E-2</v>
      </c>
      <c r="GS143">
        <v>-0.18244761000311799</v>
      </c>
      <c r="GT143">
        <v>-0.16442793334310299</v>
      </c>
      <c r="GU143">
        <v>-1.8019676660014999E-2</v>
      </c>
      <c r="GV143">
        <v>-0.42519153473009003</v>
      </c>
      <c r="GW143">
        <v>-0.22051898078118201</v>
      </c>
      <c r="GX143">
        <v>-0.20467255394890699</v>
      </c>
      <c r="GY143">
        <v>0</v>
      </c>
      <c r="GZ143">
        <v>-6.2537125714028599E-2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-4.7051961191752603E-2</v>
      </c>
      <c r="HH143">
        <v>-0.255429235481138</v>
      </c>
      <c r="HI143">
        <v>-0.25591611723101299</v>
      </c>
      <c r="HJ143">
        <v>-0.60763914473320801</v>
      </c>
      <c r="HK143">
        <v>8.15616036961892E-2</v>
      </c>
      <c r="HL143">
        <v>-1.0374228937491701</v>
      </c>
      <c r="HM143">
        <v>-0.66982472582822306</v>
      </c>
      <c r="HN143">
        <v>208.84377396534299</v>
      </c>
      <c r="HO143">
        <v>1142.2638952402101</v>
      </c>
      <c r="HP143">
        <v>1294.7268390643101</v>
      </c>
      <c r="HQ143">
        <v>3342.6455963913299</v>
      </c>
      <c r="HR143">
        <v>1537.10086765757</v>
      </c>
    </row>
    <row r="144" spans="1:226" x14ac:dyDescent="0.35">
      <c r="A144" t="s">
        <v>369</v>
      </c>
      <c r="B144" t="s">
        <v>227</v>
      </c>
      <c r="C144">
        <v>13142.6</v>
      </c>
      <c r="D144">
        <v>0</v>
      </c>
      <c r="E144">
        <v>16047.6</v>
      </c>
      <c r="F144">
        <v>7.8378174692894705E-3</v>
      </c>
      <c r="G144">
        <v>81.905000000000001</v>
      </c>
      <c r="H144">
        <v>9.46547197949155E-3</v>
      </c>
      <c r="I144">
        <v>15968.9</v>
      </c>
      <c r="J144">
        <v>6.0226921938098003E-3</v>
      </c>
      <c r="K144">
        <v>8868.1</v>
      </c>
      <c r="L144">
        <v>10745.9</v>
      </c>
      <c r="M144">
        <v>82.531999999999996</v>
      </c>
      <c r="N144">
        <v>1.0802204531536999E-2</v>
      </c>
      <c r="O144">
        <v>196.6</v>
      </c>
      <c r="P144">
        <v>-1</v>
      </c>
      <c r="Q144">
        <v>0</v>
      </c>
      <c r="R144">
        <v>2494.4</v>
      </c>
      <c r="S144">
        <v>956.4</v>
      </c>
      <c r="T144">
        <v>1163.8</v>
      </c>
      <c r="U144">
        <v>82.182000000000002</v>
      </c>
      <c r="V144">
        <v>1.04385673711778E-2</v>
      </c>
      <c r="W144">
        <v>1538</v>
      </c>
      <c r="X144">
        <v>74.180000000000007</v>
      </c>
      <c r="Y144">
        <v>74.492000000000004</v>
      </c>
      <c r="Z144">
        <v>1.45456526476355E-2</v>
      </c>
      <c r="AA144">
        <v>72.921000000000006</v>
      </c>
      <c r="AB144">
        <v>2.22761173106041E-2</v>
      </c>
      <c r="AC144">
        <v>2073.5</v>
      </c>
      <c r="AD144">
        <v>1.6025202027119701E-2</v>
      </c>
      <c r="AE144">
        <v>195.23099999999999</v>
      </c>
      <c r="AF144">
        <v>179.68299999999999</v>
      </c>
      <c r="AG144">
        <v>342.5</v>
      </c>
      <c r="AH144">
        <v>47.383000000000003</v>
      </c>
      <c r="AI144">
        <v>0</v>
      </c>
      <c r="AJ144">
        <v>0</v>
      </c>
      <c r="AK144">
        <v>0</v>
      </c>
      <c r="AL144">
        <v>62</v>
      </c>
      <c r="AM144">
        <v>61.6</v>
      </c>
      <c r="AN144">
        <v>0.4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834.1</v>
      </c>
      <c r="AW144">
        <v>725.1</v>
      </c>
      <c r="AX144">
        <v>109</v>
      </c>
      <c r="AY144">
        <v>335.1</v>
      </c>
      <c r="AZ144">
        <v>300.10000000000002</v>
      </c>
      <c r="BA144">
        <v>31.6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31.6</v>
      </c>
      <c r="BJ144">
        <v>0</v>
      </c>
      <c r="BK144">
        <v>0</v>
      </c>
      <c r="BL144">
        <v>0</v>
      </c>
      <c r="BM144">
        <v>0</v>
      </c>
      <c r="BN144">
        <v>1225.5</v>
      </c>
      <c r="BO144">
        <v>952.1</v>
      </c>
      <c r="BP144">
        <v>884.2</v>
      </c>
      <c r="BQ144">
        <v>3061.8</v>
      </c>
      <c r="BR144">
        <v>365.2</v>
      </c>
      <c r="BS144">
        <v>949.5</v>
      </c>
      <c r="BT144">
        <v>100.3</v>
      </c>
      <c r="BU144">
        <v>859.8</v>
      </c>
      <c r="BV144">
        <v>1909.6</v>
      </c>
      <c r="BW144">
        <v>311.89999999999998</v>
      </c>
      <c r="BX144">
        <v>276</v>
      </c>
      <c r="BY144">
        <v>851.8</v>
      </c>
      <c r="BZ144">
        <v>24.4</v>
      </c>
      <c r="CA144">
        <v>1152.2</v>
      </c>
      <c r="CB144">
        <v>53.3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1091.8</v>
      </c>
      <c r="CT144">
        <v>162.81700000000001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635.20000000000005</v>
      </c>
      <c r="DB144">
        <v>514.78300000000002</v>
      </c>
      <c r="DC144">
        <v>120.417</v>
      </c>
      <c r="DD144">
        <v>361.32092835272499</v>
      </c>
      <c r="DE144">
        <v>308.59344519289601</v>
      </c>
      <c r="DF144">
        <v>52.727483159828502</v>
      </c>
      <c r="DG144">
        <v>3029.3447764849998</v>
      </c>
      <c r="DH144">
        <v>1889.3653104715199</v>
      </c>
      <c r="DI144">
        <v>1139.9794660134701</v>
      </c>
      <c r="DJ144">
        <v>825.29512308634401</v>
      </c>
      <c r="DK144">
        <v>717.36670177587303</v>
      </c>
      <c r="DL144">
        <v>107.928421310472</v>
      </c>
      <c r="DM144">
        <v>628.28658909981596</v>
      </c>
      <c r="DN144">
        <v>509.21967022657702</v>
      </c>
      <c r="DO144">
        <v>119.066918873239</v>
      </c>
      <c r="DP144">
        <v>61.344306184935697</v>
      </c>
      <c r="DQ144">
        <v>60.948627066748301</v>
      </c>
      <c r="DR144">
        <v>0.39567911818738499</v>
      </c>
      <c r="DS144">
        <v>31.266211879975501</v>
      </c>
      <c r="DT144">
        <v>0</v>
      </c>
      <c r="DU144">
        <v>31.266211879975501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296.74267483159798</v>
      </c>
      <c r="EC144">
        <v>177.67575595835899</v>
      </c>
      <c r="ED144">
        <v>331.54391426821797</v>
      </c>
      <c r="EE144">
        <v>946.25348928352696</v>
      </c>
      <c r="EF144">
        <v>1521.65626454378</v>
      </c>
      <c r="EG144">
        <v>161.09964391916699</v>
      </c>
      <c r="EH144">
        <v>46.830229589712197</v>
      </c>
      <c r="EI144">
        <v>5.8179585927916798E-2</v>
      </c>
      <c r="EJ144">
        <v>0.64989911237131504</v>
      </c>
      <c r="EK144">
        <v>-0.59171952644338399</v>
      </c>
      <c r="EL144">
        <v>6.7495977886956098</v>
      </c>
      <c r="EM144">
        <v>4.8836034540802302</v>
      </c>
      <c r="EN144">
        <v>1.86599433461515</v>
      </c>
      <c r="EO144">
        <v>5.2860266791699404</v>
      </c>
      <c r="EP144">
        <v>-2.8449435656756301</v>
      </c>
      <c r="EQ144">
        <v>8.13097024484561</v>
      </c>
      <c r="ER144">
        <v>-15.567933904221899</v>
      </c>
      <c r="ES144">
        <v>-8.9001246616946901</v>
      </c>
      <c r="ET144">
        <v>-6.6678092425272704</v>
      </c>
      <c r="EU144">
        <v>0.27872876877144398</v>
      </c>
      <c r="EV144">
        <v>0.28545872746158801</v>
      </c>
      <c r="EW144">
        <v>-6.7299586901387E-3</v>
      </c>
      <c r="EX144">
        <v>0</v>
      </c>
      <c r="EY144">
        <v>0.18011069118678699</v>
      </c>
      <c r="EZ144">
        <v>0</v>
      </c>
      <c r="FA144">
        <v>2.4248262751400298</v>
      </c>
      <c r="FB144">
        <v>1.0607528043587799</v>
      </c>
      <c r="FC144">
        <v>1.3640734707812601</v>
      </c>
      <c r="FD144">
        <v>0</v>
      </c>
      <c r="FE144">
        <v>0.232721730823444</v>
      </c>
      <c r="FF144">
        <v>0.28774854416196899</v>
      </c>
      <c r="FG144">
        <v>-5.6267386920804498E-2</v>
      </c>
      <c r="FH144">
        <v>0.73921413657953094</v>
      </c>
      <c r="FI144">
        <v>1.02873743723163</v>
      </c>
      <c r="FJ144">
        <v>-0.28952330065211102</v>
      </c>
      <c r="FK144">
        <v>-5.6197866579217504</v>
      </c>
      <c r="FL144">
        <v>-5.0960637016624304</v>
      </c>
      <c r="FM144">
        <v>-0.52372295625932497</v>
      </c>
      <c r="FN144">
        <v>-14.3593915756556</v>
      </c>
      <c r="FO144">
        <v>-10.2193465302727</v>
      </c>
      <c r="FP144">
        <v>-4.1400450453829096</v>
      </c>
      <c r="FQ144">
        <v>0</v>
      </c>
      <c r="FR144">
        <v>-1.15011256305473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5.06995872567556E-2</v>
      </c>
      <c r="GF144">
        <v>-0.25872190660670502</v>
      </c>
      <c r="GG144">
        <v>1.7488710576499901E-2</v>
      </c>
      <c r="GH144">
        <v>-0.162105649127809</v>
      </c>
      <c r="GI144">
        <v>7.5056335754603506E-2</v>
      </c>
      <c r="GJ144">
        <v>3.2833782548810399E-2</v>
      </c>
      <c r="GK144">
        <v>4.2222553205793101E-2</v>
      </c>
      <c r="GL144">
        <v>0</v>
      </c>
      <c r="GM144">
        <v>7.1651019443665599E-3</v>
      </c>
      <c r="GN144">
        <v>8.9067623379624691E-3</v>
      </c>
      <c r="GO144">
        <v>-1.7416603935958999E-3</v>
      </c>
      <c r="GP144">
        <v>2.2881104926355401E-2</v>
      </c>
      <c r="GQ144">
        <v>3.1842801805555598E-2</v>
      </c>
      <c r="GR144">
        <v>-8.9616968792004901E-3</v>
      </c>
      <c r="GS144">
        <v>-0.17395085107359201</v>
      </c>
      <c r="GT144">
        <v>-0.157739905798709</v>
      </c>
      <c r="GU144">
        <v>-1.6210945274882899E-2</v>
      </c>
      <c r="GV144">
        <v>-0.44447032201182801</v>
      </c>
      <c r="GW144">
        <v>-0.316322332957438</v>
      </c>
      <c r="GX144">
        <v>-0.12814798905439001</v>
      </c>
      <c r="GY144">
        <v>0</v>
      </c>
      <c r="GZ144">
        <v>-3.5599760516137599E-2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-0.144616938551309</v>
      </c>
      <c r="HH144">
        <v>-9.3917351294553905E-2</v>
      </c>
      <c r="HI144">
        <v>-0.11410496805539599</v>
      </c>
      <c r="HJ144">
        <v>-0.618421173085419</v>
      </c>
      <c r="HK144">
        <v>6.9502782109187505E-2</v>
      </c>
      <c r="HL144">
        <v>-0.75694071032618104</v>
      </c>
      <c r="HM144">
        <v>-0.757097481000781</v>
      </c>
      <c r="HN144">
        <v>207.92987350887901</v>
      </c>
      <c r="HO144">
        <v>1154.18336279241</v>
      </c>
      <c r="HP144">
        <v>1313.72639103491</v>
      </c>
      <c r="HQ144">
        <v>3390.6657048377201</v>
      </c>
      <c r="HR144">
        <v>1546.19223025107</v>
      </c>
    </row>
    <row r="145" spans="1:226" x14ac:dyDescent="0.35">
      <c r="A145" t="s">
        <v>370</v>
      </c>
      <c r="B145" t="s">
        <v>227</v>
      </c>
      <c r="C145">
        <v>13324.2</v>
      </c>
      <c r="D145">
        <v>0</v>
      </c>
      <c r="E145">
        <v>16136.7</v>
      </c>
      <c r="F145">
        <v>5.5522321094743097E-3</v>
      </c>
      <c r="G145">
        <v>82.557000000000002</v>
      </c>
      <c r="H145">
        <v>7.9604419754593092E-3</v>
      </c>
      <c r="I145">
        <v>16061.9</v>
      </c>
      <c r="J145">
        <v>5.8238200502225296E-3</v>
      </c>
      <c r="K145">
        <v>8955.2999999999993</v>
      </c>
      <c r="L145">
        <v>10765.7</v>
      </c>
      <c r="M145">
        <v>83.188999999999993</v>
      </c>
      <c r="N145">
        <v>7.9605486356806292E-3</v>
      </c>
      <c r="O145">
        <v>198.433333333333</v>
      </c>
      <c r="P145">
        <v>-1</v>
      </c>
      <c r="Q145">
        <v>0</v>
      </c>
      <c r="R145">
        <v>2528.4</v>
      </c>
      <c r="S145">
        <v>963.7</v>
      </c>
      <c r="T145">
        <v>1164.3</v>
      </c>
      <c r="U145">
        <v>82.772000000000006</v>
      </c>
      <c r="V145">
        <v>7.1791876566644798E-3</v>
      </c>
      <c r="W145">
        <v>1564.8</v>
      </c>
      <c r="X145">
        <v>75.391000000000005</v>
      </c>
      <c r="Y145">
        <v>75.751000000000005</v>
      </c>
      <c r="Z145">
        <v>1.69011437469795E-2</v>
      </c>
      <c r="AA145">
        <v>73.938000000000002</v>
      </c>
      <c r="AB145">
        <v>1.3946599744929299E-2</v>
      </c>
      <c r="AC145">
        <v>2075.6</v>
      </c>
      <c r="AD145">
        <v>1.6325155028309401E-2</v>
      </c>
      <c r="AE145">
        <v>197.352</v>
      </c>
      <c r="AF145">
        <v>182.94399999999999</v>
      </c>
      <c r="AG145">
        <v>345.1</v>
      </c>
      <c r="AH145">
        <v>49.225000000000001</v>
      </c>
      <c r="AI145">
        <v>0</v>
      </c>
      <c r="AJ145">
        <v>0</v>
      </c>
      <c r="AK145">
        <v>0</v>
      </c>
      <c r="AL145">
        <v>64.3</v>
      </c>
      <c r="AM145">
        <v>63.9</v>
      </c>
      <c r="AN145">
        <v>0.4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833.4</v>
      </c>
      <c r="AW145">
        <v>730.9</v>
      </c>
      <c r="AX145">
        <v>102.5</v>
      </c>
      <c r="AY145">
        <v>341</v>
      </c>
      <c r="AZ145">
        <v>305.39999999999998</v>
      </c>
      <c r="BA145">
        <v>32.5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32.5</v>
      </c>
      <c r="BJ145">
        <v>0</v>
      </c>
      <c r="BK145">
        <v>0</v>
      </c>
      <c r="BL145">
        <v>0</v>
      </c>
      <c r="BM145">
        <v>0</v>
      </c>
      <c r="BN145">
        <v>1255.8</v>
      </c>
      <c r="BO145">
        <v>965.3</v>
      </c>
      <c r="BP145">
        <v>894.1</v>
      </c>
      <c r="BQ145">
        <v>3115.2</v>
      </c>
      <c r="BR145">
        <v>402.9</v>
      </c>
      <c r="BS145">
        <v>970.6</v>
      </c>
      <c r="BT145">
        <v>98.7</v>
      </c>
      <c r="BU145">
        <v>870.4</v>
      </c>
      <c r="BV145">
        <v>1939.7</v>
      </c>
      <c r="BW145">
        <v>344.7</v>
      </c>
      <c r="BX145">
        <v>285.2</v>
      </c>
      <c r="BY145">
        <v>866.6</v>
      </c>
      <c r="BZ145">
        <v>23.7</v>
      </c>
      <c r="CA145">
        <v>1175.5</v>
      </c>
      <c r="CB145">
        <v>58.2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1104.4000000000001</v>
      </c>
      <c r="CT145">
        <v>162.15600000000001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646.4</v>
      </c>
      <c r="DB145">
        <v>523.94399999999996</v>
      </c>
      <c r="DC145">
        <v>122.456</v>
      </c>
      <c r="DD145">
        <v>399.99280763824902</v>
      </c>
      <c r="DE145">
        <v>342.217104880531</v>
      </c>
      <c r="DF145">
        <v>57.7757027577182</v>
      </c>
      <c r="DG145">
        <v>3090.8263921872699</v>
      </c>
      <c r="DH145">
        <v>1924.4985363252999</v>
      </c>
      <c r="DI145">
        <v>1166.32785586197</v>
      </c>
      <c r="DJ145">
        <v>826.76010638297896</v>
      </c>
      <c r="DK145">
        <v>725.12780618426802</v>
      </c>
      <c r="DL145">
        <v>101.63230019871099</v>
      </c>
      <c r="DM145">
        <v>641.343459506616</v>
      </c>
      <c r="DN145">
        <v>519.84604489167805</v>
      </c>
      <c r="DO145">
        <v>121.497414614937</v>
      </c>
      <c r="DP145">
        <v>63.806445984587803</v>
      </c>
      <c r="DQ145">
        <v>63.409630204042102</v>
      </c>
      <c r="DR145">
        <v>0.39681578054572803</v>
      </c>
      <c r="DS145">
        <v>32.248446663112503</v>
      </c>
      <c r="DT145">
        <v>0</v>
      </c>
      <c r="DU145">
        <v>32.248446663112503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303.011039354432</v>
      </c>
      <c r="EC145">
        <v>181.51362473949499</v>
      </c>
      <c r="ED145">
        <v>338.33242015218298</v>
      </c>
      <c r="EE145">
        <v>956.08653128483502</v>
      </c>
      <c r="EF145">
        <v>1552.55667619832</v>
      </c>
      <c r="EG145">
        <v>160.859887352784</v>
      </c>
      <c r="EH145">
        <v>48.847805323995502</v>
      </c>
      <c r="EI145">
        <v>32.665948555908102</v>
      </c>
      <c r="EJ145">
        <v>28.500655406866802</v>
      </c>
      <c r="EK145">
        <v>4.1652931490413696</v>
      </c>
      <c r="EL145">
        <v>11.1950199575012</v>
      </c>
      <c r="EM145">
        <v>3.7773695573991999</v>
      </c>
      <c r="EN145">
        <v>7.4176504001022696</v>
      </c>
      <c r="EO145">
        <v>-12.1975419209117</v>
      </c>
      <c r="EP145">
        <v>-4.1950457341482696</v>
      </c>
      <c r="EQ145">
        <v>-8.0024961867634392</v>
      </c>
      <c r="ER145">
        <v>2.4441690107142899</v>
      </c>
      <c r="ES145">
        <v>2.0650413347647101</v>
      </c>
      <c r="ET145">
        <v>0.37912767594956198</v>
      </c>
      <c r="EU145">
        <v>1.3453691414740101</v>
      </c>
      <c r="EV145">
        <v>1.45088288894836</v>
      </c>
      <c r="EW145">
        <v>-5.5137474743612901E-3</v>
      </c>
      <c r="EX145">
        <v>0</v>
      </c>
      <c r="EY145">
        <v>0.464413949525458</v>
      </c>
      <c r="EZ145">
        <v>0</v>
      </c>
      <c r="FA145">
        <v>0.77199290318194702</v>
      </c>
      <c r="FB145">
        <v>0.67504216312966603</v>
      </c>
      <c r="FC145">
        <v>9.6950740052294399E-2</v>
      </c>
      <c r="FD145">
        <v>0</v>
      </c>
      <c r="FE145">
        <v>0.48176474630678001</v>
      </c>
      <c r="FF145">
        <v>0.50377255606747295</v>
      </c>
      <c r="FG145">
        <v>-1.8282812890447302E-2</v>
      </c>
      <c r="FH145">
        <v>0.392257257939787</v>
      </c>
      <c r="FI145">
        <v>0.71163980243406499</v>
      </c>
      <c r="FJ145">
        <v>-0.31938254449430797</v>
      </c>
      <c r="FK145">
        <v>-6.1827346463033201</v>
      </c>
      <c r="FL145">
        <v>-5.5753883172469498</v>
      </c>
      <c r="FM145">
        <v>-0.60734632905637398</v>
      </c>
      <c r="FN145">
        <v>-10.8931083576504</v>
      </c>
      <c r="FO145">
        <v>-6.3020951914772798</v>
      </c>
      <c r="FP145">
        <v>-4.5910131661731102</v>
      </c>
      <c r="FQ145">
        <v>0</v>
      </c>
      <c r="FR145">
        <v>-0.226154836590828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-0.15631843230005099</v>
      </c>
      <c r="GF145">
        <v>-0.221116785743529</v>
      </c>
      <c r="GG145">
        <v>-0.132729001280387</v>
      </c>
      <c r="GH145">
        <v>2.7550658129938399E-2</v>
      </c>
      <c r="GI145">
        <v>2.3495895886109602E-2</v>
      </c>
      <c r="GJ145">
        <v>2.05451634571444E-2</v>
      </c>
      <c r="GK145">
        <v>2.95073242896518E-3</v>
      </c>
      <c r="GL145">
        <v>0</v>
      </c>
      <c r="GM145">
        <v>1.47760638892465E-2</v>
      </c>
      <c r="GN145">
        <v>1.53325082119968E-2</v>
      </c>
      <c r="GO145">
        <v>-5.5644432275036204E-4</v>
      </c>
      <c r="GP145">
        <v>1.19384979513882E-2</v>
      </c>
      <c r="GQ145">
        <v>2.1659026446336799E-2</v>
      </c>
      <c r="GR145">
        <v>-9.7205284949494798E-3</v>
      </c>
      <c r="GS145">
        <v>-0.18817386655009899</v>
      </c>
      <c r="GT145">
        <v>-0.169689051397652</v>
      </c>
      <c r="GU145">
        <v>-1.8484815152447001E-2</v>
      </c>
      <c r="GV145">
        <v>-0.33153587136945201</v>
      </c>
      <c r="GW145">
        <v>-0.19180664987071899</v>
      </c>
      <c r="GX145">
        <v>-0.13972922149873299</v>
      </c>
      <c r="GY145">
        <v>0</v>
      </c>
      <c r="GZ145">
        <v>-6.8831079570504296E-3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-0.10517834315044799</v>
      </c>
      <c r="HH145">
        <v>-0.26149677545049999</v>
      </c>
      <c r="HI145">
        <v>-0.115938442593081</v>
      </c>
      <c r="HJ145">
        <v>-0.519709737919551</v>
      </c>
      <c r="HK145">
        <v>4.3327349769692998E-2</v>
      </c>
      <c r="HL145">
        <v>-0.85381760619343805</v>
      </c>
      <c r="HM145">
        <v>-0.81451420224345406</v>
      </c>
      <c r="HN145">
        <v>209.70769267678</v>
      </c>
      <c r="HO145">
        <v>1165.79422396161</v>
      </c>
      <c r="HP145">
        <v>1342.84898352154</v>
      </c>
      <c r="HQ145">
        <v>3490.8191998255202</v>
      </c>
      <c r="HR145">
        <v>1564.15845853729</v>
      </c>
    </row>
    <row r="146" spans="1:226" x14ac:dyDescent="0.35">
      <c r="A146" t="s">
        <v>371</v>
      </c>
      <c r="B146" t="s">
        <v>227</v>
      </c>
      <c r="C146">
        <v>13599.2</v>
      </c>
      <c r="D146">
        <v>0</v>
      </c>
      <c r="E146">
        <v>16353.8</v>
      </c>
      <c r="F146">
        <v>1.3453804061549101E-2</v>
      </c>
      <c r="G146">
        <v>83.135000000000005</v>
      </c>
      <c r="H146">
        <v>7.00122339716813E-3</v>
      </c>
      <c r="I146">
        <v>16152.3</v>
      </c>
      <c r="J146">
        <v>5.6282258014306299E-3</v>
      </c>
      <c r="K146">
        <v>9100.2000000000007</v>
      </c>
      <c r="L146">
        <v>10883.1</v>
      </c>
      <c r="M146">
        <v>83.620999999999995</v>
      </c>
      <c r="N146">
        <v>5.1929942660688998E-3</v>
      </c>
      <c r="O146">
        <v>199.46666666666701</v>
      </c>
      <c r="P146">
        <v>-1</v>
      </c>
      <c r="Q146">
        <v>0</v>
      </c>
      <c r="R146">
        <v>2580.1</v>
      </c>
      <c r="S146">
        <v>997.1</v>
      </c>
      <c r="T146">
        <v>1194.5</v>
      </c>
      <c r="U146">
        <v>83.468999999999994</v>
      </c>
      <c r="V146">
        <v>8.4207219832792592E-3</v>
      </c>
      <c r="W146">
        <v>1583</v>
      </c>
      <c r="X146">
        <v>75.930000000000007</v>
      </c>
      <c r="Y146">
        <v>76.31</v>
      </c>
      <c r="Z146">
        <v>7.3794405354383804E-3</v>
      </c>
      <c r="AA146">
        <v>74.397000000000006</v>
      </c>
      <c r="AB146">
        <v>6.2079039195002102E-3</v>
      </c>
      <c r="AC146">
        <v>2084.9</v>
      </c>
      <c r="AD146">
        <v>7.1493944900584703E-3</v>
      </c>
      <c r="AE146">
        <v>191.74700000000001</v>
      </c>
      <c r="AF146">
        <v>175.95599999999999</v>
      </c>
      <c r="AG146">
        <v>340</v>
      </c>
      <c r="AH146">
        <v>53.557000000000002</v>
      </c>
      <c r="AI146">
        <v>0</v>
      </c>
      <c r="AJ146">
        <v>0</v>
      </c>
      <c r="AK146">
        <v>0</v>
      </c>
      <c r="AL146">
        <v>55.8</v>
      </c>
      <c r="AM146">
        <v>55.4</v>
      </c>
      <c r="AN146">
        <v>0.4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855.5</v>
      </c>
      <c r="AW146">
        <v>752.8</v>
      </c>
      <c r="AX146">
        <v>102.7</v>
      </c>
      <c r="AY146">
        <v>389.6</v>
      </c>
      <c r="AZ146">
        <v>291.3</v>
      </c>
      <c r="BA146">
        <v>30.3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30.3</v>
      </c>
      <c r="BJ146">
        <v>0</v>
      </c>
      <c r="BK146">
        <v>0</v>
      </c>
      <c r="BL146">
        <v>0</v>
      </c>
      <c r="BM146">
        <v>0</v>
      </c>
      <c r="BN146">
        <v>1320.5</v>
      </c>
      <c r="BO146">
        <v>981.8</v>
      </c>
      <c r="BP146">
        <v>917.9</v>
      </c>
      <c r="BQ146">
        <v>3220.1</v>
      </c>
      <c r="BR146">
        <v>416.8</v>
      </c>
      <c r="BS146">
        <v>1025.5</v>
      </c>
      <c r="BT146">
        <v>99.1</v>
      </c>
      <c r="BU146">
        <v>895.1</v>
      </c>
      <c r="BV146">
        <v>2019.7</v>
      </c>
      <c r="BW146">
        <v>357.2</v>
      </c>
      <c r="BX146">
        <v>294.89999999999998</v>
      </c>
      <c r="BY146">
        <v>882.7</v>
      </c>
      <c r="BZ146">
        <v>22.8</v>
      </c>
      <c r="CA146">
        <v>1200.4000000000001</v>
      </c>
      <c r="CB146">
        <v>59.6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1172.7</v>
      </c>
      <c r="CT146">
        <v>164.04400000000001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680.9</v>
      </c>
      <c r="DB146">
        <v>565.55600000000004</v>
      </c>
      <c r="DC146">
        <v>115.34399999999999</v>
      </c>
      <c r="DD146">
        <v>414.70774261020102</v>
      </c>
      <c r="DE146">
        <v>355.40997487648599</v>
      </c>
      <c r="DF146">
        <v>59.297767733714799</v>
      </c>
      <c r="DG146">
        <v>3203.92278426234</v>
      </c>
      <c r="DH146">
        <v>2009.62714902211</v>
      </c>
      <c r="DI146">
        <v>1194.29563524024</v>
      </c>
      <c r="DJ146">
        <v>851.17215857865801</v>
      </c>
      <c r="DK146">
        <v>749.00444049093005</v>
      </c>
      <c r="DL146">
        <v>102.16771808772801</v>
      </c>
      <c r="DM146">
        <v>677.54324850641297</v>
      </c>
      <c r="DN146">
        <v>562.835161812259</v>
      </c>
      <c r="DO146">
        <v>114.70808669415401</v>
      </c>
      <c r="DP146">
        <v>55.466090468691803</v>
      </c>
      <c r="DQ146">
        <v>55.068167666398203</v>
      </c>
      <c r="DR146">
        <v>0.39792280229357202</v>
      </c>
      <c r="DS146">
        <v>30.131227686352801</v>
      </c>
      <c r="DT146">
        <v>0</v>
      </c>
      <c r="DU146">
        <v>30.131227686352801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289.71405955114301</v>
      </c>
      <c r="EC146">
        <v>175.005972856988</v>
      </c>
      <c r="ED146">
        <v>387.82918895527098</v>
      </c>
      <c r="EE146">
        <v>992.09551142578903</v>
      </c>
      <c r="EF146">
        <v>1574.8740025724601</v>
      </c>
      <c r="EG146">
        <v>163.20192482179101</v>
      </c>
      <c r="EH146">
        <v>53.301374857252803</v>
      </c>
      <c r="EI146">
        <v>9.5401304348044995</v>
      </c>
      <c r="EJ146">
        <v>8.7699254427329301</v>
      </c>
      <c r="EK146">
        <v>0.77020499207152704</v>
      </c>
      <c r="EL146">
        <v>71.189735245724904</v>
      </c>
      <c r="EM146">
        <v>59.010079435071198</v>
      </c>
      <c r="EN146">
        <v>12.179655810654101</v>
      </c>
      <c r="EO146">
        <v>13.0815951957458</v>
      </c>
      <c r="EP146">
        <v>13.9907702526646</v>
      </c>
      <c r="EQ146">
        <v>-0.90917505691871303</v>
      </c>
      <c r="ER146">
        <v>27.505163348368502</v>
      </c>
      <c r="ES146">
        <v>35.942286672954097</v>
      </c>
      <c r="ET146">
        <v>-8.4371233245856807</v>
      </c>
      <c r="EU146">
        <v>-9.1947223283334694</v>
      </c>
      <c r="EV146">
        <v>-9.1914759623132092</v>
      </c>
      <c r="EW146">
        <v>-4.3284880269998096E-3</v>
      </c>
      <c r="EX146">
        <v>0</v>
      </c>
      <c r="EY146">
        <v>-2.5516896521937298</v>
      </c>
      <c r="EZ146">
        <v>0</v>
      </c>
      <c r="FA146">
        <v>0.76285941106654598</v>
      </c>
      <c r="FB146">
        <v>0.898091856014679</v>
      </c>
      <c r="FC146">
        <v>-0.13523244494811401</v>
      </c>
      <c r="FD146">
        <v>0</v>
      </c>
      <c r="FE146">
        <v>-3.6193874307229097E-2</v>
      </c>
      <c r="FF146">
        <v>-2.29057141974029E-2</v>
      </c>
      <c r="FG146">
        <v>-9.3809793261847609E-3</v>
      </c>
      <c r="FH146">
        <v>4.9700231107171504</v>
      </c>
      <c r="FI146">
        <v>6.9051587158800096</v>
      </c>
      <c r="FJ146">
        <v>-1.9351356051628901</v>
      </c>
      <c r="FK146">
        <v>-5.8983630536389899</v>
      </c>
      <c r="FL146">
        <v>-5.2832231527089304</v>
      </c>
      <c r="FM146">
        <v>-0.61513990093005799</v>
      </c>
      <c r="FN146">
        <v>-19.423786908819899</v>
      </c>
      <c r="FO146">
        <v>-14.095087642018999</v>
      </c>
      <c r="FP146">
        <v>-5.32869926680105</v>
      </c>
      <c r="FQ146">
        <v>0</v>
      </c>
      <c r="FR146">
        <v>-0.94397192087874804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0.59623929451299496</v>
      </c>
      <c r="GF146">
        <v>-5.3869507576352602E-2</v>
      </c>
      <c r="GG146">
        <v>-6.6426845145328203E-3</v>
      </c>
      <c r="GH146">
        <v>0.112558097731561</v>
      </c>
      <c r="GI146">
        <v>2.2901469838836602E-2</v>
      </c>
      <c r="GJ146">
        <v>2.6961224118961898E-2</v>
      </c>
      <c r="GK146">
        <v>-4.0597542801252898E-3</v>
      </c>
      <c r="GL146">
        <v>0</v>
      </c>
      <c r="GM146">
        <v>-9.6926475206279405E-4</v>
      </c>
      <c r="GN146">
        <v>-6.8764246100787903E-4</v>
      </c>
      <c r="GO146">
        <v>-2.8162229105491501E-4</v>
      </c>
      <c r="GP146">
        <v>0.14920289730616901</v>
      </c>
      <c r="GQ146">
        <v>0.20729675975683401</v>
      </c>
      <c r="GR146">
        <v>-5.80938624506653E-2</v>
      </c>
      <c r="GS146">
        <v>-0.17707218605661801</v>
      </c>
      <c r="GT146">
        <v>-0.158605339238647</v>
      </c>
      <c r="GU146">
        <v>-1.8466846817972001E-2</v>
      </c>
      <c r="GV146">
        <v>-0.58311303969679396</v>
      </c>
      <c r="GW146">
        <v>-0.42314248186064402</v>
      </c>
      <c r="GX146">
        <v>-0.159970557836149</v>
      </c>
      <c r="GY146">
        <v>0</v>
      </c>
      <c r="GZ146">
        <v>-2.83385695465018E-2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0.10591541321702901</v>
      </c>
      <c r="HH146">
        <v>0.70215470773002298</v>
      </c>
      <c r="HI146">
        <v>-0.159784920793381</v>
      </c>
      <c r="HJ146">
        <v>-0.76018522575341196</v>
      </c>
      <c r="HK146">
        <v>0.14279653284644001</v>
      </c>
      <c r="HL146">
        <v>-7.5018905970329799E-2</v>
      </c>
      <c r="HM146">
        <v>-0.68080002905977999</v>
      </c>
      <c r="HN146">
        <v>216.50329967904401</v>
      </c>
      <c r="HO146">
        <v>1208.59881110483</v>
      </c>
      <c r="HP146">
        <v>1358.37070289341</v>
      </c>
      <c r="HQ146">
        <v>3618.63052687254</v>
      </c>
      <c r="HR146">
        <v>1614.31272524012</v>
      </c>
    </row>
    <row r="147" spans="1:226" x14ac:dyDescent="0.35">
      <c r="A147" t="s">
        <v>372</v>
      </c>
      <c r="B147" t="s">
        <v>227</v>
      </c>
      <c r="C147">
        <v>13753.4</v>
      </c>
      <c r="D147">
        <v>0</v>
      </c>
      <c r="E147">
        <v>16396.2</v>
      </c>
      <c r="F147">
        <v>2.5926695936113698E-3</v>
      </c>
      <c r="G147">
        <v>83.870999999999995</v>
      </c>
      <c r="H147">
        <v>8.85307030733129E-3</v>
      </c>
      <c r="I147">
        <v>16240.4</v>
      </c>
      <c r="J147">
        <v>5.4543315812609601E-3</v>
      </c>
      <c r="K147">
        <v>9227.6</v>
      </c>
      <c r="L147">
        <v>10939.5</v>
      </c>
      <c r="M147">
        <v>84.355000000000004</v>
      </c>
      <c r="N147">
        <v>8.7776993817343402E-3</v>
      </c>
      <c r="O147">
        <v>201.26666666666699</v>
      </c>
      <c r="P147">
        <v>-1</v>
      </c>
      <c r="Q147">
        <v>0</v>
      </c>
      <c r="R147">
        <v>2610.6</v>
      </c>
      <c r="S147">
        <v>997.2</v>
      </c>
      <c r="T147">
        <v>1186.4000000000001</v>
      </c>
      <c r="U147">
        <v>84.051000000000002</v>
      </c>
      <c r="V147">
        <v>6.9726485281962304E-3</v>
      </c>
      <c r="W147">
        <v>1613.4</v>
      </c>
      <c r="X147">
        <v>77.102999999999994</v>
      </c>
      <c r="Y147">
        <v>77.367000000000004</v>
      </c>
      <c r="Z147">
        <v>1.3851395623116301E-2</v>
      </c>
      <c r="AA147">
        <v>76.037000000000006</v>
      </c>
      <c r="AB147">
        <v>2.2043899619608402E-2</v>
      </c>
      <c r="AC147">
        <v>2092.6999999999998</v>
      </c>
      <c r="AD147">
        <v>1.54484393520347E-2</v>
      </c>
      <c r="AE147">
        <v>189.018</v>
      </c>
      <c r="AF147">
        <v>176.53</v>
      </c>
      <c r="AG147">
        <v>341.5</v>
      </c>
      <c r="AH147">
        <v>53.237000000000002</v>
      </c>
      <c r="AI147">
        <v>0</v>
      </c>
      <c r="AJ147">
        <v>0</v>
      </c>
      <c r="AK147">
        <v>0</v>
      </c>
      <c r="AL147">
        <v>51.6</v>
      </c>
      <c r="AM147">
        <v>51.2</v>
      </c>
      <c r="AN147">
        <v>0.4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863.2</v>
      </c>
      <c r="AW147">
        <v>758.9</v>
      </c>
      <c r="AX147">
        <v>104.3</v>
      </c>
      <c r="AY147">
        <v>395.6</v>
      </c>
      <c r="AZ147">
        <v>294.89999999999998</v>
      </c>
      <c r="BA147">
        <v>29.5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29.5</v>
      </c>
      <c r="BJ147">
        <v>0</v>
      </c>
      <c r="BK147">
        <v>0</v>
      </c>
      <c r="BL147">
        <v>0</v>
      </c>
      <c r="BM147">
        <v>0</v>
      </c>
      <c r="BN147">
        <v>1351.3</v>
      </c>
      <c r="BO147">
        <v>991.7</v>
      </c>
      <c r="BP147">
        <v>922.7</v>
      </c>
      <c r="BQ147">
        <v>3265.7</v>
      </c>
      <c r="BR147">
        <v>427.6</v>
      </c>
      <c r="BS147">
        <v>1041.2</v>
      </c>
      <c r="BT147">
        <v>99.5</v>
      </c>
      <c r="BU147">
        <v>900.8</v>
      </c>
      <c r="BV147">
        <v>2041.5</v>
      </c>
      <c r="BW147">
        <v>367.3</v>
      </c>
      <c r="BX147">
        <v>310.10000000000002</v>
      </c>
      <c r="BY147">
        <v>892.2</v>
      </c>
      <c r="BZ147">
        <v>21.9</v>
      </c>
      <c r="CA147">
        <v>1224.2</v>
      </c>
      <c r="CB147">
        <v>60.3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1184</v>
      </c>
      <c r="CT147">
        <v>164.97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690.5</v>
      </c>
      <c r="DB147">
        <v>572.13</v>
      </c>
      <c r="DC147">
        <v>118.37</v>
      </c>
      <c r="DD147">
        <v>423.94145489769301</v>
      </c>
      <c r="DE147">
        <v>364.16460578084502</v>
      </c>
      <c r="DF147">
        <v>59.776849116848602</v>
      </c>
      <c r="DG147">
        <v>3237.4349302208798</v>
      </c>
      <c r="DH147">
        <v>2023.7716805587099</v>
      </c>
      <c r="DI147">
        <v>1213.6632496621701</v>
      </c>
      <c r="DJ147">
        <v>855.69067817892596</v>
      </c>
      <c r="DK147">
        <v>752.29214790543006</v>
      </c>
      <c r="DL147">
        <v>103.39853027349599</v>
      </c>
      <c r="DM147">
        <v>684.523264490977</v>
      </c>
      <c r="DN147">
        <v>567.16571944846396</v>
      </c>
      <c r="DO147">
        <v>117.357545042513</v>
      </c>
      <c r="DP147">
        <v>51.110204374499197</v>
      </c>
      <c r="DQ147">
        <v>50.713715454251897</v>
      </c>
      <c r="DR147">
        <v>0.39648892024730598</v>
      </c>
      <c r="DS147">
        <v>29.234035708733501</v>
      </c>
      <c r="DT147">
        <v>0</v>
      </c>
      <c r="DU147">
        <v>29.234035708733501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292.34305617010102</v>
      </c>
      <c r="EC147">
        <v>174.98551112758801</v>
      </c>
      <c r="ED147">
        <v>392.18020832087598</v>
      </c>
      <c r="EE147">
        <v>988.44775594647297</v>
      </c>
      <c r="EF147">
        <v>1599.5049018787099</v>
      </c>
      <c r="EG147">
        <v>163.53007108262301</v>
      </c>
      <c r="EH147">
        <v>52.766892754212499</v>
      </c>
      <c r="EI147">
        <v>4.8680894946235798</v>
      </c>
      <c r="EJ147">
        <v>5.0163185400181201</v>
      </c>
      <c r="EK147">
        <v>-0.148229045394523</v>
      </c>
      <c r="EL147">
        <v>-0.22856290394020101</v>
      </c>
      <c r="EM147">
        <v>-6.9444329359612302</v>
      </c>
      <c r="EN147">
        <v>6.7158700320208</v>
      </c>
      <c r="EO147">
        <v>-4.4755024888423796</v>
      </c>
      <c r="EP147">
        <v>-4.61387290894299</v>
      </c>
      <c r="EQ147">
        <v>0.13837042010040099</v>
      </c>
      <c r="ER147">
        <v>-9.0589882703625293E-2</v>
      </c>
      <c r="ES147">
        <v>-1.4750105033077701</v>
      </c>
      <c r="ET147">
        <v>1.38442062060422</v>
      </c>
      <c r="EU147">
        <v>-4.9927241246388396</v>
      </c>
      <c r="EV147">
        <v>-4.9884545153499404</v>
      </c>
      <c r="EW147">
        <v>-5.6928123851981401E-3</v>
      </c>
      <c r="EX147">
        <v>0</v>
      </c>
      <c r="EY147">
        <v>-1.23123053817876</v>
      </c>
      <c r="EZ147">
        <v>0</v>
      </c>
      <c r="FA147">
        <v>0.38127992966136398</v>
      </c>
      <c r="FB147">
        <v>0.52580430987697502</v>
      </c>
      <c r="FC147">
        <v>-0.14452438021562999</v>
      </c>
      <c r="FD147">
        <v>0</v>
      </c>
      <c r="FE147">
        <v>-0.37579456565872998</v>
      </c>
      <c r="FF147">
        <v>-0.36983936877813001</v>
      </c>
      <c r="FG147">
        <v>-2.10924316870613E-3</v>
      </c>
      <c r="FH147">
        <v>3.2154319287353599</v>
      </c>
      <c r="FI147">
        <v>6.2172433896111796</v>
      </c>
      <c r="FJ147">
        <v>-3.00181146087581</v>
      </c>
      <c r="FK147">
        <v>-6.2210544065136801</v>
      </c>
      <c r="FL147">
        <v>-5.5092336263721498</v>
      </c>
      <c r="FM147">
        <v>-0.71182078014153105</v>
      </c>
      <c r="FN147">
        <v>-18.3260922895881</v>
      </c>
      <c r="FO147">
        <v>-12.335322943535401</v>
      </c>
      <c r="FP147">
        <v>-5.9907693460528</v>
      </c>
      <c r="FQ147">
        <v>0</v>
      </c>
      <c r="FR147">
        <v>-1.25969820208648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-0.36151955606623098</v>
      </c>
      <c r="GF147">
        <v>-7.9095428772482504E-2</v>
      </c>
      <c r="GG147">
        <v>-6.5915310121620899E-2</v>
      </c>
      <c r="GH147">
        <v>-5.2730242026735701E-2</v>
      </c>
      <c r="GI147">
        <v>1.12147752709378E-2</v>
      </c>
      <c r="GJ147">
        <v>1.5465742392993E-2</v>
      </c>
      <c r="GK147">
        <v>-4.2509671220551304E-3</v>
      </c>
      <c r="GL147">
        <v>0</v>
      </c>
      <c r="GM147">
        <v>-1.09403086048249E-2</v>
      </c>
      <c r="GN147">
        <v>-1.08782683916151E-2</v>
      </c>
      <c r="GO147">
        <v>-6.2040213209780799E-5</v>
      </c>
      <c r="GP147">
        <v>9.4577090674020994E-2</v>
      </c>
      <c r="GQ147">
        <v>0.18287085680366999</v>
      </c>
      <c r="GR147">
        <v>-8.8293766129649204E-2</v>
      </c>
      <c r="GS147">
        <v>-0.18298295212993901</v>
      </c>
      <c r="GT147">
        <v>-0.16204581523537101</v>
      </c>
      <c r="GU147">
        <v>-2.0937136894568199E-2</v>
      </c>
      <c r="GV147">
        <v>-0.53903442230684595</v>
      </c>
      <c r="GW147">
        <v>-0.36282495863095898</v>
      </c>
      <c r="GX147">
        <v>-0.176209463675887</v>
      </c>
      <c r="GY147">
        <v>0</v>
      </c>
      <c r="GZ147">
        <v>-3.7052126657052799E-2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-0.11864555214835699</v>
      </c>
      <c r="HH147">
        <v>-0.48016510821458802</v>
      </c>
      <c r="HI147">
        <v>3.9550123375873998E-2</v>
      </c>
      <c r="HJ147">
        <v>-0.72201737443678504</v>
      </c>
      <c r="HK147">
        <v>5.7799430683081E-2</v>
      </c>
      <c r="HL147">
        <v>-1.1048329285924201</v>
      </c>
      <c r="HM147">
        <v>-0.697652537770592</v>
      </c>
      <c r="HN147">
        <v>216.296963836835</v>
      </c>
      <c r="HO147">
        <v>1204.7447197833101</v>
      </c>
      <c r="HP147">
        <v>1383.20793804188</v>
      </c>
      <c r="HQ147">
        <v>3661.3763851185699</v>
      </c>
      <c r="HR147">
        <v>1620.55818275314</v>
      </c>
    </row>
    <row r="148" spans="1:226" x14ac:dyDescent="0.35">
      <c r="A148" t="s">
        <v>373</v>
      </c>
      <c r="B148" t="s">
        <v>227</v>
      </c>
      <c r="C148">
        <v>13870.2</v>
      </c>
      <c r="D148">
        <v>0</v>
      </c>
      <c r="E148">
        <v>16420.7</v>
      </c>
      <c r="F148">
        <v>1.49424866737413E-3</v>
      </c>
      <c r="G148">
        <v>84.486000000000004</v>
      </c>
      <c r="H148">
        <v>7.3326894874272703E-3</v>
      </c>
      <c r="I148">
        <v>16324.2</v>
      </c>
      <c r="J148">
        <v>5.1599714292751599E-3</v>
      </c>
      <c r="K148">
        <v>9353.7999999999993</v>
      </c>
      <c r="L148">
        <v>11009.7</v>
      </c>
      <c r="M148">
        <v>84.962000000000003</v>
      </c>
      <c r="N148">
        <v>7.1957797403829904E-3</v>
      </c>
      <c r="O148">
        <v>203.166666666667</v>
      </c>
      <c r="P148">
        <v>-1</v>
      </c>
      <c r="Q148">
        <v>0</v>
      </c>
      <c r="R148">
        <v>2630.3</v>
      </c>
      <c r="S148">
        <v>995.4</v>
      </c>
      <c r="T148">
        <v>1175.5999999999999</v>
      </c>
      <c r="U148">
        <v>84.673000000000002</v>
      </c>
      <c r="V148">
        <v>7.4002688843677299E-3</v>
      </c>
      <c r="W148">
        <v>1634.8</v>
      </c>
      <c r="X148">
        <v>77.885999999999996</v>
      </c>
      <c r="Y148">
        <v>78.082999999999998</v>
      </c>
      <c r="Z148">
        <v>9.2545917510049609E-3</v>
      </c>
      <c r="AA148">
        <v>77.094999999999999</v>
      </c>
      <c r="AB148">
        <v>1.3914278574904199E-2</v>
      </c>
      <c r="AC148">
        <v>2099.1999999999998</v>
      </c>
      <c r="AD148">
        <v>1.0155246877553399E-2</v>
      </c>
      <c r="AE148">
        <v>197.488</v>
      </c>
      <c r="AF148">
        <v>186.733</v>
      </c>
      <c r="AG148">
        <v>347.9</v>
      </c>
      <c r="AH148">
        <v>52.164999999999999</v>
      </c>
      <c r="AI148">
        <v>0</v>
      </c>
      <c r="AJ148">
        <v>0</v>
      </c>
      <c r="AK148">
        <v>0</v>
      </c>
      <c r="AL148">
        <v>49.9</v>
      </c>
      <c r="AM148">
        <v>49.5</v>
      </c>
      <c r="AN148">
        <v>0.4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867.1</v>
      </c>
      <c r="AW148">
        <v>761.4</v>
      </c>
      <c r="AX148">
        <v>105.7</v>
      </c>
      <c r="AY148">
        <v>402.1</v>
      </c>
      <c r="AZ148">
        <v>308.7</v>
      </c>
      <c r="BA148">
        <v>30.6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30.6</v>
      </c>
      <c r="BJ148">
        <v>0</v>
      </c>
      <c r="BK148">
        <v>0</v>
      </c>
      <c r="BL148">
        <v>0</v>
      </c>
      <c r="BM148">
        <v>0</v>
      </c>
      <c r="BN148">
        <v>1358.6</v>
      </c>
      <c r="BO148">
        <v>1004.1</v>
      </c>
      <c r="BP148">
        <v>927.2</v>
      </c>
      <c r="BQ148">
        <v>3289.9</v>
      </c>
      <c r="BR148">
        <v>446.6</v>
      </c>
      <c r="BS148">
        <v>1060.9000000000001</v>
      </c>
      <c r="BT148">
        <v>100.2</v>
      </c>
      <c r="BU148">
        <v>906.2</v>
      </c>
      <c r="BV148">
        <v>2067.3000000000002</v>
      </c>
      <c r="BW148">
        <v>384.8</v>
      </c>
      <c r="BX148">
        <v>297.7</v>
      </c>
      <c r="BY148">
        <v>903.9</v>
      </c>
      <c r="BZ148">
        <v>21</v>
      </c>
      <c r="CA148">
        <v>1222.5999999999999</v>
      </c>
      <c r="CB148">
        <v>61.8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1194.0999999999999</v>
      </c>
      <c r="CT148">
        <v>161.167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710.8</v>
      </c>
      <c r="DB148">
        <v>588.83299999999997</v>
      </c>
      <c r="DC148">
        <v>121.967</v>
      </c>
      <c r="DD148">
        <v>443.52308458301201</v>
      </c>
      <c r="DE148">
        <v>382.156990101357</v>
      </c>
      <c r="DF148">
        <v>61.366094481654898</v>
      </c>
      <c r="DG148">
        <v>3266.40074210183</v>
      </c>
      <c r="DH148">
        <v>2052.6098156600101</v>
      </c>
      <c r="DI148">
        <v>1213.7909264418199</v>
      </c>
      <c r="DJ148">
        <v>860.88860292810102</v>
      </c>
      <c r="DK148">
        <v>755.93912275502305</v>
      </c>
      <c r="DL148">
        <v>104.949480173078</v>
      </c>
      <c r="DM148">
        <v>705.83131408926499</v>
      </c>
      <c r="DN148">
        <v>584.71607853713499</v>
      </c>
      <c r="DO148">
        <v>121.115235552131</v>
      </c>
      <c r="DP148">
        <v>49.528697765396203</v>
      </c>
      <c r="DQ148">
        <v>49.131576077292401</v>
      </c>
      <c r="DR148">
        <v>0.39712168810384701</v>
      </c>
      <c r="DS148">
        <v>30.387724497658699</v>
      </c>
      <c r="DT148">
        <v>0</v>
      </c>
      <c r="DU148">
        <v>30.387724497658699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306.57796455456099</v>
      </c>
      <c r="EC148">
        <v>185.46272900243</v>
      </c>
      <c r="ED148">
        <v>399.25334953470502</v>
      </c>
      <c r="EE148">
        <v>988.22436844288995</v>
      </c>
      <c r="EF148">
        <v>1623.1903289668701</v>
      </c>
      <c r="EG148">
        <v>159.979912216229</v>
      </c>
      <c r="EH148">
        <v>51.781918273961203</v>
      </c>
      <c r="EI148">
        <v>13.716680799854201</v>
      </c>
      <c r="EJ148">
        <v>12.9617325953845</v>
      </c>
      <c r="EK148">
        <v>0.75494820446961297</v>
      </c>
      <c r="EL148">
        <v>-16.1501765947528</v>
      </c>
      <c r="EM148">
        <v>0.575733987142939</v>
      </c>
      <c r="EN148">
        <v>-16.725910581895999</v>
      </c>
      <c r="EO148">
        <v>-6.7654844096490496</v>
      </c>
      <c r="EP148">
        <v>-6.8767795626536099</v>
      </c>
      <c r="EQ148">
        <v>0.111295153004633</v>
      </c>
      <c r="ER148">
        <v>11.768353817351001</v>
      </c>
      <c r="ES148">
        <v>9.6339040833036105</v>
      </c>
      <c r="ET148">
        <v>2.1344497340475801</v>
      </c>
      <c r="EU148">
        <v>-2.2363211852373901</v>
      </c>
      <c r="EV148">
        <v>-2.3326144598865</v>
      </c>
      <c r="EW148">
        <v>-4.9423004678632596E-3</v>
      </c>
      <c r="EX148">
        <v>0</v>
      </c>
      <c r="EY148">
        <v>0.73550534049508398</v>
      </c>
      <c r="EZ148">
        <v>0</v>
      </c>
      <c r="FA148">
        <v>-2.3303100653229101</v>
      </c>
      <c r="FB148">
        <v>-0.38135878944307</v>
      </c>
      <c r="FC148">
        <v>-1.94895127587985</v>
      </c>
      <c r="FD148">
        <v>0</v>
      </c>
      <c r="FE148">
        <v>-0.239146760502155</v>
      </c>
      <c r="FF148">
        <v>-0.25282393836709099</v>
      </c>
      <c r="FG148">
        <v>1.1399012003955201E-2</v>
      </c>
      <c r="FH148">
        <v>9.3660966660892804</v>
      </c>
      <c r="FI148">
        <v>10.387399857235801</v>
      </c>
      <c r="FJ148">
        <v>-1.0213031911464701</v>
      </c>
      <c r="FK148">
        <v>-6.0501798386397798</v>
      </c>
      <c r="FL148">
        <v>-5.3630470943623303</v>
      </c>
      <c r="FM148">
        <v>-0.68713274427745996</v>
      </c>
      <c r="FN148">
        <v>-10.092686457966201</v>
      </c>
      <c r="FO148">
        <v>-7.6030005797383202</v>
      </c>
      <c r="FP148">
        <v>-2.4896858782278501</v>
      </c>
      <c r="FQ148">
        <v>0</v>
      </c>
      <c r="FR148">
        <v>-0.40792749950676399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-0.416626336491771</v>
      </c>
      <c r="GF148">
        <v>-9.6254692402965594E-2</v>
      </c>
      <c r="GG148">
        <v>-0.17976559942562101</v>
      </c>
      <c r="GH148">
        <v>-6.0710976121468099E-2</v>
      </c>
      <c r="GI148">
        <v>-6.7774079582442803E-2</v>
      </c>
      <c r="GJ148">
        <v>-1.10913312909701E-2</v>
      </c>
      <c r="GK148">
        <v>-5.6682748291472698E-2</v>
      </c>
      <c r="GL148">
        <v>0</v>
      </c>
      <c r="GM148">
        <v>-7.0215343511607501E-3</v>
      </c>
      <c r="GN148">
        <v>-7.35305999584367E-3</v>
      </c>
      <c r="GO148">
        <v>3.3152564468292097E-4</v>
      </c>
      <c r="GP148">
        <v>0.27240090933410699</v>
      </c>
      <c r="GQ148">
        <v>0.30210420280762001</v>
      </c>
      <c r="GR148">
        <v>-2.9703293473511201E-2</v>
      </c>
      <c r="GS148">
        <v>-0.17596172113483999</v>
      </c>
      <c r="GT148">
        <v>-0.15597734652848999</v>
      </c>
      <c r="GU148">
        <v>-1.9984374606350701E-2</v>
      </c>
      <c r="GV148">
        <v>-0.293532841565465</v>
      </c>
      <c r="GW148">
        <v>-0.221123520867228</v>
      </c>
      <c r="GX148">
        <v>-7.2409320698237606E-2</v>
      </c>
      <c r="GY148">
        <v>0</v>
      </c>
      <c r="GZ148">
        <v>-1.1864048148291E-2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-0.24047657554708901</v>
      </c>
      <c r="HH148">
        <v>-0.65710291203885995</v>
      </c>
      <c r="HI148">
        <v>0.14422188314412299</v>
      </c>
      <c r="HJ148">
        <v>-0.46949456270030598</v>
      </c>
      <c r="HK148">
        <v>0.185741247252214</v>
      </c>
      <c r="HL148">
        <v>-0.79663434434282798</v>
      </c>
      <c r="HM148">
        <v>-0.70757594627475395</v>
      </c>
      <c r="HN148">
        <v>211.76183049018999</v>
      </c>
      <c r="HO148">
        <v>1199.98619893308</v>
      </c>
      <c r="HP148">
        <v>1411.42849847668</v>
      </c>
      <c r="HQ148">
        <v>3709.9238266848402</v>
      </c>
      <c r="HR148">
        <v>1646.6363392804201</v>
      </c>
    </row>
    <row r="149" spans="1:226" x14ac:dyDescent="0.35">
      <c r="A149" t="s">
        <v>374</v>
      </c>
      <c r="B149" t="s">
        <v>227</v>
      </c>
      <c r="C149">
        <v>14039.6</v>
      </c>
      <c r="D149">
        <v>0</v>
      </c>
      <c r="E149">
        <v>16561.900000000001</v>
      </c>
      <c r="F149">
        <v>8.5989026046393597E-3</v>
      </c>
      <c r="G149">
        <v>84.805999999999997</v>
      </c>
      <c r="H149">
        <v>3.7876097815021702E-3</v>
      </c>
      <c r="I149">
        <v>16403.599999999999</v>
      </c>
      <c r="J149">
        <v>4.8639443280527103E-3</v>
      </c>
      <c r="K149">
        <v>9427.4</v>
      </c>
      <c r="L149">
        <v>11114.8</v>
      </c>
      <c r="M149">
        <v>84.822000000000003</v>
      </c>
      <c r="N149">
        <v>-1.64779548504035E-3</v>
      </c>
      <c r="O149">
        <v>202.333333333333</v>
      </c>
      <c r="P149">
        <v>-1</v>
      </c>
      <c r="Q149">
        <v>0</v>
      </c>
      <c r="R149">
        <v>2674.5</v>
      </c>
      <c r="S149">
        <v>1015.1</v>
      </c>
      <c r="T149">
        <v>1192.7</v>
      </c>
      <c r="U149">
        <v>85.114000000000004</v>
      </c>
      <c r="V149">
        <v>5.2082718221866404E-3</v>
      </c>
      <c r="W149">
        <v>1659.4</v>
      </c>
      <c r="X149">
        <v>78.707999999999998</v>
      </c>
      <c r="Y149">
        <v>78.665999999999997</v>
      </c>
      <c r="Z149">
        <v>7.4664139441362699E-3</v>
      </c>
      <c r="AA149">
        <v>78.903000000000006</v>
      </c>
      <c r="AB149">
        <v>2.3451585705947402E-2</v>
      </c>
      <c r="AC149">
        <v>2108.4</v>
      </c>
      <c r="AD149">
        <v>1.0553886449426101E-2</v>
      </c>
      <c r="AE149">
        <v>189.083</v>
      </c>
      <c r="AF149">
        <v>177.65899999999999</v>
      </c>
      <c r="AG149">
        <v>334.7</v>
      </c>
      <c r="AH149">
        <v>51.704000000000001</v>
      </c>
      <c r="AI149">
        <v>0</v>
      </c>
      <c r="AJ149">
        <v>0</v>
      </c>
      <c r="AK149">
        <v>0</v>
      </c>
      <c r="AL149">
        <v>48.7</v>
      </c>
      <c r="AM149">
        <v>48.3</v>
      </c>
      <c r="AN149">
        <v>0.4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872.1</v>
      </c>
      <c r="AW149">
        <v>765.4</v>
      </c>
      <c r="AX149">
        <v>106.7</v>
      </c>
      <c r="AY149">
        <v>409.1</v>
      </c>
      <c r="AZ149">
        <v>301.39999999999998</v>
      </c>
      <c r="BA149">
        <v>31.1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31.1</v>
      </c>
      <c r="BJ149">
        <v>0</v>
      </c>
      <c r="BK149">
        <v>0</v>
      </c>
      <c r="BL149">
        <v>0</v>
      </c>
      <c r="BM149">
        <v>0</v>
      </c>
      <c r="BN149">
        <v>1397.5</v>
      </c>
      <c r="BO149">
        <v>1010.5</v>
      </c>
      <c r="BP149">
        <v>940.8</v>
      </c>
      <c r="BQ149">
        <v>3348.8</v>
      </c>
      <c r="BR149">
        <v>409.8</v>
      </c>
      <c r="BS149">
        <v>1095.8</v>
      </c>
      <c r="BT149">
        <v>98.1</v>
      </c>
      <c r="BU149">
        <v>920.6</v>
      </c>
      <c r="BV149">
        <v>2114.5</v>
      </c>
      <c r="BW149">
        <v>354.6</v>
      </c>
      <c r="BX149">
        <v>301.7</v>
      </c>
      <c r="BY149">
        <v>912.4</v>
      </c>
      <c r="BZ149">
        <v>20.2</v>
      </c>
      <c r="CA149">
        <v>1234.3</v>
      </c>
      <c r="CB149">
        <v>55.2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1205.5999999999999</v>
      </c>
      <c r="CT149">
        <v>157.041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710.5</v>
      </c>
      <c r="DB149">
        <v>586.75900000000001</v>
      </c>
      <c r="DC149">
        <v>123.741</v>
      </c>
      <c r="DD149">
        <v>410.53590546361897</v>
      </c>
      <c r="DE149">
        <v>355.23407170264397</v>
      </c>
      <c r="DF149">
        <v>55.301833760975498</v>
      </c>
      <c r="DG149">
        <v>3354.2210823662299</v>
      </c>
      <c r="DH149">
        <v>2117.9064876062198</v>
      </c>
      <c r="DI149">
        <v>1236.3145947600101</v>
      </c>
      <c r="DJ149">
        <v>873.528803465078</v>
      </c>
      <c r="DK149">
        <v>766.65463148231004</v>
      </c>
      <c r="DL149">
        <v>106.874171982769</v>
      </c>
      <c r="DM149">
        <v>711.67125303076705</v>
      </c>
      <c r="DN149">
        <v>587.72927635884298</v>
      </c>
      <c r="DO149">
        <v>123.941976671924</v>
      </c>
      <c r="DP149">
        <v>48.782224994703498</v>
      </c>
      <c r="DQ149">
        <v>48.381565876509498</v>
      </c>
      <c r="DR149">
        <v>0.40065911819401601</v>
      </c>
      <c r="DS149">
        <v>31.1504225418422</v>
      </c>
      <c r="DT149">
        <v>0</v>
      </c>
      <c r="DU149">
        <v>31.1504225418422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301.90867446623201</v>
      </c>
      <c r="EC149">
        <v>177.966697794308</v>
      </c>
      <c r="ED149">
        <v>409.76257856453498</v>
      </c>
      <c r="EE149">
        <v>1016.74021562581</v>
      </c>
      <c r="EF149">
        <v>1662.0938160589401</v>
      </c>
      <c r="EG149">
        <v>157.30657025493699</v>
      </c>
      <c r="EH149">
        <v>51.789957251477098</v>
      </c>
      <c r="EI149">
        <v>-38.236332073289297</v>
      </c>
      <c r="EJ149">
        <v>-31.437574074791101</v>
      </c>
      <c r="EK149">
        <v>-6.7987579984981501</v>
      </c>
      <c r="EL149">
        <v>48.319191921374099</v>
      </c>
      <c r="EM149">
        <v>40.551255496840398</v>
      </c>
      <c r="EN149">
        <v>7.7679364245332199</v>
      </c>
      <c r="EO149">
        <v>2.2112773382242499</v>
      </c>
      <c r="EP149">
        <v>1.55122427093045</v>
      </c>
      <c r="EQ149">
        <v>0.66005306729365998</v>
      </c>
      <c r="ER149">
        <v>-2.5860385976130802</v>
      </c>
      <c r="ES149">
        <v>-3.9677745716775199</v>
      </c>
      <c r="ET149">
        <v>1.38173597406433</v>
      </c>
      <c r="EU149">
        <v>-1.3604858272663101</v>
      </c>
      <c r="EV149">
        <v>-1.3591993677291101</v>
      </c>
      <c r="EW149">
        <v>-1.2864595372049099E-3</v>
      </c>
      <c r="EX149">
        <v>0</v>
      </c>
      <c r="EY149">
        <v>0.40158584540382603</v>
      </c>
      <c r="EZ149">
        <v>0</v>
      </c>
      <c r="FA149">
        <v>0.91167426798268203</v>
      </c>
      <c r="FB149">
        <v>0.91155196169964103</v>
      </c>
      <c r="FC149">
        <v>1.2230628299575401E-4</v>
      </c>
      <c r="FD149">
        <v>0</v>
      </c>
      <c r="FE149">
        <v>-0.30141759797402001</v>
      </c>
      <c r="FF149">
        <v>-0.29867004245685702</v>
      </c>
      <c r="FG149">
        <v>-3.8769326064831701E-3</v>
      </c>
      <c r="FH149">
        <v>8.2342999542156203</v>
      </c>
      <c r="FI149">
        <v>9.0300162782862898</v>
      </c>
      <c r="FJ149">
        <v>-0.79571632407065096</v>
      </c>
      <c r="FK149">
        <v>-4.0984112812532496</v>
      </c>
      <c r="FL149">
        <v>-3.7120914221342498</v>
      </c>
      <c r="FM149">
        <v>-0.38631985911899502</v>
      </c>
      <c r="FN149">
        <v>-15.086919597212701</v>
      </c>
      <c r="FO149">
        <v>-13.3142094275575</v>
      </c>
      <c r="FP149">
        <v>-1.77271016965513</v>
      </c>
      <c r="FQ149">
        <v>0</v>
      </c>
      <c r="FR149">
        <v>4.6724515256683599E-2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0.27898995094668699</v>
      </c>
      <c r="GF149">
        <v>-1.74494889770072E-2</v>
      </c>
      <c r="GG149">
        <v>-0.17629873690801401</v>
      </c>
      <c r="GH149">
        <v>-5.5891901320056302E-2</v>
      </c>
      <c r="GI149">
        <v>2.6291596890675999E-2</v>
      </c>
      <c r="GJ149">
        <v>2.6288069723569701E-2</v>
      </c>
      <c r="GK149">
        <v>3.5271671063360101E-6</v>
      </c>
      <c r="GL149">
        <v>0</v>
      </c>
      <c r="GM149">
        <v>-8.7250933674594602E-3</v>
      </c>
      <c r="GN149">
        <v>-8.6132872620973706E-3</v>
      </c>
      <c r="GO149">
        <v>-1.1180610536209E-4</v>
      </c>
      <c r="GP149">
        <v>0.23746737478091501</v>
      </c>
      <c r="GQ149">
        <v>0.26041488308131899</v>
      </c>
      <c r="GR149">
        <v>-2.2947508300403801E-2</v>
      </c>
      <c r="GS149">
        <v>-0.118193285785446</v>
      </c>
      <c r="GT149">
        <v>-0.10705228250881001</v>
      </c>
      <c r="GU149">
        <v>-1.1141003276636099E-2</v>
      </c>
      <c r="GV149">
        <v>-0.43508873980801099</v>
      </c>
      <c r="GW149">
        <v>-0.38396589602334602</v>
      </c>
      <c r="GX149">
        <v>-5.11228437846643E-2</v>
      </c>
      <c r="GY149">
        <v>0</v>
      </c>
      <c r="GZ149">
        <v>1.34747920741398E-3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-0.23219063822807101</v>
      </c>
      <c r="HH149">
        <v>4.6799312718616599E-2</v>
      </c>
      <c r="HI149">
        <v>0.214741149251064</v>
      </c>
      <c r="HJ149">
        <v>-0.55328202559345696</v>
      </c>
      <c r="HK149">
        <v>0.256381357511546</v>
      </c>
      <c r="HL149">
        <v>-3.5360206112230903E-2</v>
      </c>
      <c r="HM149">
        <v>-0.50296159625445203</v>
      </c>
      <c r="HN149">
        <v>209.09652750641499</v>
      </c>
      <c r="HO149">
        <v>1225.8367431322199</v>
      </c>
      <c r="HP149">
        <v>1452.9972885525301</v>
      </c>
      <c r="HQ149">
        <v>3764.75698782985</v>
      </c>
      <c r="HR149">
        <v>1665.1327040323899</v>
      </c>
    </row>
    <row r="150" spans="1:226" x14ac:dyDescent="0.35">
      <c r="A150" t="s">
        <v>375</v>
      </c>
      <c r="B150" t="s">
        <v>227</v>
      </c>
      <c r="C150">
        <v>14215.7</v>
      </c>
      <c r="D150">
        <v>0</v>
      </c>
      <c r="E150">
        <v>16611.7</v>
      </c>
      <c r="F150">
        <v>3.0069013820877002E-3</v>
      </c>
      <c r="G150">
        <v>85.655000000000001</v>
      </c>
      <c r="H150">
        <v>1.0011084121406499E-2</v>
      </c>
      <c r="I150">
        <v>16483.8</v>
      </c>
      <c r="J150">
        <v>4.8891706698530601E-3</v>
      </c>
      <c r="K150">
        <v>9572.1</v>
      </c>
      <c r="L150">
        <v>11183.3</v>
      </c>
      <c r="M150">
        <v>85.596999999999994</v>
      </c>
      <c r="N150">
        <v>9.1367805522151197E-3</v>
      </c>
      <c r="O150">
        <v>204.31700000000001</v>
      </c>
      <c r="P150">
        <v>-1</v>
      </c>
      <c r="Q150">
        <v>0</v>
      </c>
      <c r="R150">
        <v>2718.5</v>
      </c>
      <c r="S150">
        <v>1017.5</v>
      </c>
      <c r="T150">
        <v>1185.5</v>
      </c>
      <c r="U150">
        <v>85.841999999999999</v>
      </c>
      <c r="V150">
        <v>8.55323448551348E-3</v>
      </c>
      <c r="W150">
        <v>1700.9</v>
      </c>
      <c r="X150">
        <v>80.213999999999999</v>
      </c>
      <c r="Y150">
        <v>80.055000000000007</v>
      </c>
      <c r="Z150">
        <v>1.7656929296011099E-2</v>
      </c>
      <c r="AA150">
        <v>80.894000000000005</v>
      </c>
      <c r="AB150">
        <v>2.5233514568520701E-2</v>
      </c>
      <c r="AC150">
        <v>2120.6</v>
      </c>
      <c r="AD150">
        <v>1.9134014331452901E-2</v>
      </c>
      <c r="AE150">
        <v>209.34700000000001</v>
      </c>
      <c r="AF150">
        <v>200.21799999999999</v>
      </c>
      <c r="AG150">
        <v>358.4</v>
      </c>
      <c r="AH150">
        <v>50.936999999999998</v>
      </c>
      <c r="AI150">
        <v>0</v>
      </c>
      <c r="AJ150">
        <v>0</v>
      </c>
      <c r="AK150">
        <v>0</v>
      </c>
      <c r="AL150">
        <v>49.5</v>
      </c>
      <c r="AM150">
        <v>47.6</v>
      </c>
      <c r="AN150">
        <v>1.9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899</v>
      </c>
      <c r="AW150">
        <v>791.4</v>
      </c>
      <c r="AX150">
        <v>107.6</v>
      </c>
      <c r="AY150">
        <v>416.4</v>
      </c>
      <c r="AZ150">
        <v>332.5</v>
      </c>
      <c r="BA150">
        <v>32.299999999999997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32.299999999999997</v>
      </c>
      <c r="BJ150">
        <v>0</v>
      </c>
      <c r="BK150">
        <v>0</v>
      </c>
      <c r="BL150">
        <v>0</v>
      </c>
      <c r="BM150">
        <v>0</v>
      </c>
      <c r="BN150">
        <v>1466.5</v>
      </c>
      <c r="BO150">
        <v>1025.9000000000001</v>
      </c>
      <c r="BP150">
        <v>960.4</v>
      </c>
      <c r="BQ150">
        <v>3452.6</v>
      </c>
      <c r="BR150">
        <v>413.7</v>
      </c>
      <c r="BS150">
        <v>1146</v>
      </c>
      <c r="BT150">
        <v>93.9</v>
      </c>
      <c r="BU150">
        <v>940.9</v>
      </c>
      <c r="BV150">
        <v>2180.8000000000002</v>
      </c>
      <c r="BW150">
        <v>354.5</v>
      </c>
      <c r="BX150">
        <v>320.5</v>
      </c>
      <c r="BY150">
        <v>931.9</v>
      </c>
      <c r="BZ150">
        <v>19.399999999999999</v>
      </c>
      <c r="CA150">
        <v>1271.8</v>
      </c>
      <c r="CB150">
        <v>59.2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1240.0999999999999</v>
      </c>
      <c r="CT150">
        <v>158.18199999999999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748.9</v>
      </c>
      <c r="DB150">
        <v>616.61800000000005</v>
      </c>
      <c r="DC150">
        <v>132.28200000000001</v>
      </c>
      <c r="DD150">
        <v>409.95574732970198</v>
      </c>
      <c r="DE150">
        <v>351.26009761618502</v>
      </c>
      <c r="DF150">
        <v>58.695649713517703</v>
      </c>
      <c r="DG150">
        <v>3422.0027492867398</v>
      </c>
      <c r="DH150">
        <v>2161.4802775223402</v>
      </c>
      <c r="DI150">
        <v>1260.5224717644001</v>
      </c>
      <c r="DJ150">
        <v>891.03181368041305</v>
      </c>
      <c r="DK150">
        <v>784.40670816533498</v>
      </c>
      <c r="DL150">
        <v>106.625105515079</v>
      </c>
      <c r="DM150">
        <v>742.40831741765101</v>
      </c>
      <c r="DN150">
        <v>611.25691177996305</v>
      </c>
      <c r="DO150">
        <v>131.15140563768799</v>
      </c>
      <c r="DP150">
        <v>49.055038787107101</v>
      </c>
      <c r="DQ150">
        <v>47.158693499328002</v>
      </c>
      <c r="DR150">
        <v>1.89634528777911</v>
      </c>
      <c r="DS150">
        <v>32.015846124826098</v>
      </c>
      <c r="DT150">
        <v>0</v>
      </c>
      <c r="DU150">
        <v>32.015846124826098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329.74617434156198</v>
      </c>
      <c r="EC150">
        <v>198.594768703874</v>
      </c>
      <c r="ED150">
        <v>412.66214307608902</v>
      </c>
      <c r="EE150">
        <v>1008.22525406145</v>
      </c>
      <c r="EF150">
        <v>1685.7384263516501</v>
      </c>
      <c r="EG150">
        <v>156.74715084530001</v>
      </c>
      <c r="EH150">
        <v>50.464591898328301</v>
      </c>
      <c r="EI150">
        <v>-1.84783481080359</v>
      </c>
      <c r="EJ150">
        <v>-5.0736023033454103</v>
      </c>
      <c r="EK150">
        <v>3.2257674925418298</v>
      </c>
      <c r="EL150">
        <v>56.829894547538103</v>
      </c>
      <c r="EM150">
        <v>36.642126140936902</v>
      </c>
      <c r="EN150">
        <v>20.1877684066014</v>
      </c>
      <c r="EO150">
        <v>14.6679679392344</v>
      </c>
      <c r="EP150">
        <v>15.264536934629101</v>
      </c>
      <c r="EQ150">
        <v>-0.59656899539470498</v>
      </c>
      <c r="ER150">
        <v>28.4345616567206</v>
      </c>
      <c r="ES150">
        <v>21.629146886890499</v>
      </c>
      <c r="ET150">
        <v>6.8054147698300902</v>
      </c>
      <c r="EU150">
        <v>0.116936175485279</v>
      </c>
      <c r="EV150">
        <v>-1.3774534440258901</v>
      </c>
      <c r="EW150">
        <v>1.4943896195111701</v>
      </c>
      <c r="EX150">
        <v>0</v>
      </c>
      <c r="EY150">
        <v>0.76379291699367602</v>
      </c>
      <c r="EZ150">
        <v>0</v>
      </c>
      <c r="FA150">
        <v>1.26860813526762</v>
      </c>
      <c r="FB150">
        <v>1.19814946514165</v>
      </c>
      <c r="FC150">
        <v>7.0458670125897502E-2</v>
      </c>
      <c r="FD150">
        <v>0</v>
      </c>
      <c r="FE150">
        <v>-0.25176993747436399</v>
      </c>
      <c r="FF150">
        <v>-0.32999615993339998</v>
      </c>
      <c r="FG150">
        <v>7.4857697169725596E-2</v>
      </c>
      <c r="FH150">
        <v>8.4434145735948505</v>
      </c>
      <c r="FI150">
        <v>5.8095598264219701</v>
      </c>
      <c r="FJ150">
        <v>2.6338547471728999</v>
      </c>
      <c r="FK150">
        <v>-3.8007261276206901</v>
      </c>
      <c r="FL150">
        <v>-3.34329579625014</v>
      </c>
      <c r="FM150">
        <v>-0.457430331370549</v>
      </c>
      <c r="FN150">
        <v>-18.038575837284601</v>
      </c>
      <c r="FO150">
        <v>-13.7076658928712</v>
      </c>
      <c r="FP150">
        <v>-4.3309099444134</v>
      </c>
      <c r="FQ150">
        <v>0</v>
      </c>
      <c r="FR150">
        <v>0.22855163574361001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-0.32039048044709401</v>
      </c>
      <c r="GF150">
        <v>4.6608929280973599E-2</v>
      </c>
      <c r="GG150">
        <v>-6.8368388978012895E-2</v>
      </c>
      <c r="GH150">
        <v>-6.6225912919595606E-2</v>
      </c>
      <c r="GI150">
        <v>3.6143711651829197E-2</v>
      </c>
      <c r="GJ150">
        <v>3.4136284940928602E-2</v>
      </c>
      <c r="GK150">
        <v>2.0074267109005299E-3</v>
      </c>
      <c r="GL150">
        <v>0</v>
      </c>
      <c r="GM150">
        <v>-7.2691091701665104E-3</v>
      </c>
      <c r="GN150">
        <v>-9.4018678575856895E-3</v>
      </c>
      <c r="GO150">
        <v>2.13275868741918E-3</v>
      </c>
      <c r="GP150">
        <v>0.240559975315389</v>
      </c>
      <c r="GQ150">
        <v>0.165519240617168</v>
      </c>
      <c r="GR150">
        <v>7.5040734698222103E-2</v>
      </c>
      <c r="GS150">
        <v>-0.108285880726536</v>
      </c>
      <c r="GT150">
        <v>-9.5253306255167994E-2</v>
      </c>
      <c r="GU150">
        <v>-1.3032574471368101E-2</v>
      </c>
      <c r="GV150">
        <v>-0.51393418152325099</v>
      </c>
      <c r="GW150">
        <v>-0.39054291839856398</v>
      </c>
      <c r="GX150">
        <v>-0.123391263124687</v>
      </c>
      <c r="GY150">
        <v>0</v>
      </c>
      <c r="GZ150">
        <v>6.5116281302490201E-3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-0.13459430189760799</v>
      </c>
      <c r="HH150">
        <v>-0.45498478234470202</v>
      </c>
      <c r="HI150">
        <v>0.181203231178582</v>
      </c>
      <c r="HJ150">
        <v>-0.62222006224978699</v>
      </c>
      <c r="HK150">
        <v>0.27594620592730201</v>
      </c>
      <c r="HL150">
        <v>-0.62005540748860599</v>
      </c>
      <c r="HM150">
        <v>-0.63922072163402099</v>
      </c>
      <c r="HN150">
        <v>207.21174274362801</v>
      </c>
      <c r="HO150">
        <v>1215.4369968050701</v>
      </c>
      <c r="HP150">
        <v>1478.52668360803</v>
      </c>
      <c r="HQ150">
        <v>3831.9584966164398</v>
      </c>
      <c r="HR150">
        <v>1714.51101601</v>
      </c>
    </row>
    <row r="151" spans="1:226" x14ac:dyDescent="0.35">
      <c r="A151" t="s">
        <v>376</v>
      </c>
      <c r="B151" t="s">
        <v>227</v>
      </c>
      <c r="C151">
        <v>14402.1</v>
      </c>
      <c r="D151">
        <v>0</v>
      </c>
      <c r="E151">
        <v>16713.3</v>
      </c>
      <c r="F151">
        <v>6.1161711323944896E-3</v>
      </c>
      <c r="G151">
        <v>86.200999999999993</v>
      </c>
      <c r="H151">
        <v>6.3744089662014503E-3</v>
      </c>
      <c r="I151">
        <v>16565.400000000001</v>
      </c>
      <c r="J151">
        <v>4.95031485458464E-3</v>
      </c>
      <c r="K151">
        <v>9678.7000000000007</v>
      </c>
      <c r="L151">
        <v>11212.7</v>
      </c>
      <c r="M151">
        <v>86.323999999999998</v>
      </c>
      <c r="N151">
        <v>8.4932883161794592E-3</v>
      </c>
      <c r="O151">
        <v>206.631</v>
      </c>
      <c r="P151">
        <v>-1</v>
      </c>
      <c r="Q151">
        <v>0</v>
      </c>
      <c r="R151">
        <v>2770</v>
      </c>
      <c r="S151">
        <v>1042.5</v>
      </c>
      <c r="T151">
        <v>1205</v>
      </c>
      <c r="U151">
        <v>86.528000000000006</v>
      </c>
      <c r="V151">
        <v>7.9914261084319503E-3</v>
      </c>
      <c r="W151">
        <v>1727.5</v>
      </c>
      <c r="X151">
        <v>81.082999999999998</v>
      </c>
      <c r="Y151">
        <v>80.929000000000002</v>
      </c>
      <c r="Z151">
        <v>1.09174942227219E-2</v>
      </c>
      <c r="AA151">
        <v>81.739999999999995</v>
      </c>
      <c r="AB151">
        <v>1.0458130392859699E-2</v>
      </c>
      <c r="AC151">
        <v>2130.6</v>
      </c>
      <c r="AD151">
        <v>1.0833520333108901E-2</v>
      </c>
      <c r="AE151">
        <v>201.38300000000001</v>
      </c>
      <c r="AF151">
        <v>190.602</v>
      </c>
      <c r="AG151">
        <v>359.4</v>
      </c>
      <c r="AH151">
        <v>56.121000000000002</v>
      </c>
      <c r="AI151">
        <v>0</v>
      </c>
      <c r="AJ151">
        <v>0</v>
      </c>
      <c r="AK151">
        <v>0</v>
      </c>
      <c r="AL151">
        <v>58.2</v>
      </c>
      <c r="AM151">
        <v>47.5</v>
      </c>
      <c r="AN151">
        <v>10.7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909.8</v>
      </c>
      <c r="AW151">
        <v>800.8</v>
      </c>
      <c r="AX151">
        <v>109</v>
      </c>
      <c r="AY151">
        <v>424.1</v>
      </c>
      <c r="AZ151">
        <v>314.7</v>
      </c>
      <c r="BA151">
        <v>31.8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31.8</v>
      </c>
      <c r="BJ151">
        <v>0</v>
      </c>
      <c r="BK151">
        <v>0</v>
      </c>
      <c r="BL151">
        <v>0</v>
      </c>
      <c r="BM151">
        <v>0</v>
      </c>
      <c r="BN151">
        <v>1495.9</v>
      </c>
      <c r="BO151">
        <v>1033.0999999999999</v>
      </c>
      <c r="BP151">
        <v>962</v>
      </c>
      <c r="BQ151">
        <v>3491</v>
      </c>
      <c r="BR151">
        <v>407.1</v>
      </c>
      <c r="BS151">
        <v>1163.9000000000001</v>
      </c>
      <c r="BT151">
        <v>93.7</v>
      </c>
      <c r="BU151">
        <v>943.1</v>
      </c>
      <c r="BV151">
        <v>2200.6999999999998</v>
      </c>
      <c r="BW151">
        <v>347.7</v>
      </c>
      <c r="BX151">
        <v>332</v>
      </c>
      <c r="BY151">
        <v>939.4</v>
      </c>
      <c r="BZ151">
        <v>18.899999999999999</v>
      </c>
      <c r="CA151">
        <v>1290.3</v>
      </c>
      <c r="CB151">
        <v>59.4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1256.7</v>
      </c>
      <c r="CT151">
        <v>168.798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738.8</v>
      </c>
      <c r="DB151">
        <v>614.702</v>
      </c>
      <c r="DC151">
        <v>124.098</v>
      </c>
      <c r="DD151">
        <v>403.58632662359702</v>
      </c>
      <c r="DE151">
        <v>344.68912929191401</v>
      </c>
      <c r="DF151">
        <v>58.8971973316822</v>
      </c>
      <c r="DG151">
        <v>3461.6760727595602</v>
      </c>
      <c r="DH151">
        <v>2182.1778368400801</v>
      </c>
      <c r="DI151">
        <v>1279.4982359194801</v>
      </c>
      <c r="DJ151">
        <v>902.16453380375503</v>
      </c>
      <c r="DK151">
        <v>794.07841162657598</v>
      </c>
      <c r="DL151">
        <v>108.08612217717901</v>
      </c>
      <c r="DM151">
        <v>732.43937638001296</v>
      </c>
      <c r="DN151">
        <v>609.46488554505402</v>
      </c>
      <c r="DO151">
        <v>122.974490834959</v>
      </c>
      <c r="DP151">
        <v>57.779582228349099</v>
      </c>
      <c r="DQ151">
        <v>47.095719476149903</v>
      </c>
      <c r="DR151">
        <v>10.6838627521993</v>
      </c>
      <c r="DS151">
        <v>31.525666787387401</v>
      </c>
      <c r="DT151">
        <v>0</v>
      </c>
      <c r="DU151">
        <v>31.525666787387401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311.87598163487002</v>
      </c>
      <c r="EC151">
        <v>188.90149079991099</v>
      </c>
      <c r="ED151">
        <v>420.563394745143</v>
      </c>
      <c r="EE151">
        <v>1033.8580791382899</v>
      </c>
      <c r="EF151">
        <v>1713.0537659030099</v>
      </c>
      <c r="EG151">
        <v>167.45451466757001</v>
      </c>
      <c r="EH151">
        <v>55.688377373038797</v>
      </c>
      <c r="EI151">
        <v>-12.1616186317451</v>
      </c>
      <c r="EJ151">
        <v>-11.5657573240359</v>
      </c>
      <c r="EK151">
        <v>-0.59586130770924195</v>
      </c>
      <c r="EL151">
        <v>-8.0153843073799198</v>
      </c>
      <c r="EM151">
        <v>-9.4178097948024497</v>
      </c>
      <c r="EN151">
        <v>1.4024254874223101</v>
      </c>
      <c r="EO151">
        <v>-1.2857992505169</v>
      </c>
      <c r="EP151">
        <v>-1.23926754934257</v>
      </c>
      <c r="EQ151">
        <v>-4.6531701174245703E-2</v>
      </c>
      <c r="ER151">
        <v>-20.167914414585201</v>
      </c>
      <c r="ES151">
        <v>-10.205567699950199</v>
      </c>
      <c r="ET151">
        <v>-9.9623467146350304</v>
      </c>
      <c r="EU151">
        <v>8.0345416430471808</v>
      </c>
      <c r="EV151">
        <v>-0.73991551092837005</v>
      </c>
      <c r="EW151">
        <v>8.7744571539755505</v>
      </c>
      <c r="EX151">
        <v>0</v>
      </c>
      <c r="EY151">
        <v>-0.93422838241567896</v>
      </c>
      <c r="EZ151">
        <v>0</v>
      </c>
      <c r="FA151">
        <v>1.9862913638908499</v>
      </c>
      <c r="FB151">
        <v>1.95743567105175</v>
      </c>
      <c r="FC151">
        <v>2.8855692839102099E-2</v>
      </c>
      <c r="FD151">
        <v>0</v>
      </c>
      <c r="FE151">
        <v>8.5976360624915094E-2</v>
      </c>
      <c r="FF151">
        <v>-0.41213138855499898</v>
      </c>
      <c r="FG151">
        <v>0.49748043933515601</v>
      </c>
      <c r="FH151">
        <v>3.9260165539214902</v>
      </c>
      <c r="FI151">
        <v>3.8451844571774298</v>
      </c>
      <c r="FJ151">
        <v>8.0832096744067397E-2</v>
      </c>
      <c r="FK151">
        <v>-2.84332563519781</v>
      </c>
      <c r="FL151">
        <v>-2.4892314329948402</v>
      </c>
      <c r="FM151">
        <v>-0.35409420220297</v>
      </c>
      <c r="FN151">
        <v>-13.122229553695201</v>
      </c>
      <c r="FO151">
        <v>-9.3781345012105</v>
      </c>
      <c r="FP151">
        <v>-3.7440950524846301</v>
      </c>
      <c r="FQ151">
        <v>0</v>
      </c>
      <c r="FR151">
        <v>-0.121580373443791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0.33292144798020801</v>
      </c>
      <c r="GF151">
        <v>-6.9423319498337598E-3</v>
      </c>
      <c r="GG151">
        <v>0.228085798786791</v>
      </c>
      <c r="GH151">
        <v>0.123782579104256</v>
      </c>
      <c r="GI151">
        <v>5.5890075448717998E-2</v>
      </c>
      <c r="GJ151">
        <v>5.5078136737599898E-2</v>
      </c>
      <c r="GK151">
        <v>8.1193871111804705E-4</v>
      </c>
      <c r="GL151">
        <v>0</v>
      </c>
      <c r="GM151">
        <v>2.4015433859790698E-3</v>
      </c>
      <c r="GN151">
        <v>-1.15965133916726E-2</v>
      </c>
      <c r="GO151">
        <v>1.3998056777651599E-2</v>
      </c>
      <c r="GP151">
        <v>0.11046987637390999</v>
      </c>
      <c r="GQ151">
        <v>0.10819543060637</v>
      </c>
      <c r="GR151">
        <v>2.2744457675406E-3</v>
      </c>
      <c r="GS151">
        <v>-8.0005223385350197E-2</v>
      </c>
      <c r="GT151">
        <v>-7.0041754763953801E-2</v>
      </c>
      <c r="GU151">
        <v>-9.9634686213966196E-3</v>
      </c>
      <c r="GV151">
        <v>-0.36923203370063001</v>
      </c>
      <c r="GW151">
        <v>-0.263881047045464</v>
      </c>
      <c r="GX151">
        <v>-0.105350986655167</v>
      </c>
      <c r="GY151">
        <v>0</v>
      </c>
      <c r="GZ151">
        <v>-3.42101686005729E-3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0.35186837789104702</v>
      </c>
      <c r="HH151">
        <v>0.68478982587125503</v>
      </c>
      <c r="HI151">
        <v>-0.35881070984088098</v>
      </c>
      <c r="HJ151">
        <v>-0.449237257085981</v>
      </c>
      <c r="HK151">
        <v>0.16534047834855001</v>
      </c>
      <c r="HL151">
        <v>4.2082337292944E-2</v>
      </c>
      <c r="HM151">
        <v>-0.35249190516267997</v>
      </c>
      <c r="HN151">
        <v>223.14289204060901</v>
      </c>
      <c r="HO151">
        <v>1257.0009711789</v>
      </c>
      <c r="HP151">
        <v>1489.9108738624</v>
      </c>
      <c r="HQ151">
        <v>3865.2623993831598</v>
      </c>
      <c r="HR151">
        <v>1723.9091591995</v>
      </c>
    </row>
    <row r="152" spans="1:226" x14ac:dyDescent="0.35">
      <c r="A152" t="s">
        <v>377</v>
      </c>
      <c r="B152" t="s">
        <v>227</v>
      </c>
      <c r="C152">
        <v>14564.1</v>
      </c>
      <c r="D152">
        <v>0</v>
      </c>
      <c r="E152">
        <v>16809.599999999999</v>
      </c>
      <c r="F152">
        <v>5.7618782646156096E-3</v>
      </c>
      <c r="G152">
        <v>86.567999999999998</v>
      </c>
      <c r="H152">
        <v>4.2574912123989296E-3</v>
      </c>
      <c r="I152">
        <v>16648.099999999999</v>
      </c>
      <c r="J152">
        <v>4.9923334178465497E-3</v>
      </c>
      <c r="K152">
        <v>9798.4</v>
      </c>
      <c r="L152">
        <v>11287.5</v>
      </c>
      <c r="M152">
        <v>86.811999999999998</v>
      </c>
      <c r="N152">
        <v>5.6531208007042401E-3</v>
      </c>
      <c r="O152">
        <v>207.93899999999999</v>
      </c>
      <c r="P152">
        <v>-1</v>
      </c>
      <c r="Q152">
        <v>0</v>
      </c>
      <c r="R152">
        <v>2808.7</v>
      </c>
      <c r="S152">
        <v>1058.8</v>
      </c>
      <c r="T152">
        <v>1215.5</v>
      </c>
      <c r="U152">
        <v>87.123999999999995</v>
      </c>
      <c r="V152">
        <v>6.88794378698221E-3</v>
      </c>
      <c r="W152">
        <v>1749.9</v>
      </c>
      <c r="X152">
        <v>81.971000000000004</v>
      </c>
      <c r="Y152">
        <v>81.84</v>
      </c>
      <c r="Z152">
        <v>1.1256780634877599E-2</v>
      </c>
      <c r="AA152">
        <v>82.527000000000001</v>
      </c>
      <c r="AB152">
        <v>9.6280890628823706E-3</v>
      </c>
      <c r="AC152">
        <v>2134.9</v>
      </c>
      <c r="AD152">
        <v>1.0951740808800899E-2</v>
      </c>
      <c r="AE152">
        <v>204.31800000000001</v>
      </c>
      <c r="AF152">
        <v>194.11099999999999</v>
      </c>
      <c r="AG152">
        <v>359.8</v>
      </c>
      <c r="AH152">
        <v>55.527999999999999</v>
      </c>
      <c r="AI152">
        <v>0</v>
      </c>
      <c r="AJ152">
        <v>0</v>
      </c>
      <c r="AK152">
        <v>0</v>
      </c>
      <c r="AL152">
        <v>56</v>
      </c>
      <c r="AM152">
        <v>47.2</v>
      </c>
      <c r="AN152">
        <v>8.8000000000000007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915.7</v>
      </c>
      <c r="AW152">
        <v>805.4</v>
      </c>
      <c r="AX152">
        <v>110.3</v>
      </c>
      <c r="AY152">
        <v>432</v>
      </c>
      <c r="AZ152">
        <v>319.60000000000002</v>
      </c>
      <c r="BA152">
        <v>32.799999999999997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32.799999999999997</v>
      </c>
      <c r="BJ152">
        <v>0</v>
      </c>
      <c r="BK152">
        <v>0</v>
      </c>
      <c r="BL152">
        <v>0</v>
      </c>
      <c r="BM152">
        <v>0</v>
      </c>
      <c r="BN152">
        <v>1498.9</v>
      </c>
      <c r="BO152">
        <v>1035.8</v>
      </c>
      <c r="BP152">
        <v>965.3</v>
      </c>
      <c r="BQ152">
        <v>3499.9</v>
      </c>
      <c r="BR152">
        <v>370.9</v>
      </c>
      <c r="BS152">
        <v>1179.3</v>
      </c>
      <c r="BT152">
        <v>95.4</v>
      </c>
      <c r="BU152">
        <v>946.7</v>
      </c>
      <c r="BV152">
        <v>2221.4</v>
      </c>
      <c r="BW152">
        <v>314.60000000000002</v>
      </c>
      <c r="BX152">
        <v>319.60000000000002</v>
      </c>
      <c r="BY152">
        <v>940.4</v>
      </c>
      <c r="BZ152">
        <v>18.5</v>
      </c>
      <c r="CA152">
        <v>1278.5</v>
      </c>
      <c r="CB152">
        <v>56.3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1270.2</v>
      </c>
      <c r="CT152">
        <v>165.68899999999999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751.6</v>
      </c>
      <c r="DB152">
        <v>626.11099999999999</v>
      </c>
      <c r="DC152">
        <v>125.489</v>
      </c>
      <c r="DD152">
        <v>368.59861452203302</v>
      </c>
      <c r="DE152">
        <v>312.63440989759499</v>
      </c>
      <c r="DF152">
        <v>55.964204624438203</v>
      </c>
      <c r="DG152">
        <v>3480.1649552847398</v>
      </c>
      <c r="DH152">
        <v>2208.95917705389</v>
      </c>
      <c r="DI152">
        <v>1271.20577823085</v>
      </c>
      <c r="DJ152">
        <v>910.556790695519</v>
      </c>
      <c r="DK152">
        <v>800.872980862796</v>
      </c>
      <c r="DL152">
        <v>109.683809832723</v>
      </c>
      <c r="DM152">
        <v>747.42347435244005</v>
      </c>
      <c r="DN152">
        <v>622.63601533756503</v>
      </c>
      <c r="DO152">
        <v>124.787459014874</v>
      </c>
      <c r="DP152">
        <v>55.670988369398998</v>
      </c>
      <c r="DQ152">
        <v>46.9314767619666</v>
      </c>
      <c r="DR152">
        <v>8.7395116074324708</v>
      </c>
      <c r="DS152">
        <v>32.620230758537602</v>
      </c>
      <c r="DT152">
        <v>0</v>
      </c>
      <c r="DU152">
        <v>32.620230758537602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317.820962884018</v>
      </c>
      <c r="EC152">
        <v>193.033503869144</v>
      </c>
      <c r="ED152">
        <v>429.60251146842103</v>
      </c>
      <c r="EE152">
        <v>1052.9066215652699</v>
      </c>
      <c r="EF152">
        <v>1740.1342338167799</v>
      </c>
      <c r="EG152">
        <v>164.73476451508299</v>
      </c>
      <c r="EH152">
        <v>55.210741207543698</v>
      </c>
      <c r="EI152">
        <v>-40.533764412372001</v>
      </c>
      <c r="EJ152">
        <v>-36.801424431790103</v>
      </c>
      <c r="EK152">
        <v>-3.7323399805819202</v>
      </c>
      <c r="EL152">
        <v>-28.263280676961099</v>
      </c>
      <c r="EM152">
        <v>-2.7274510987649601</v>
      </c>
      <c r="EN152">
        <v>-25.5358295781962</v>
      </c>
      <c r="EO152">
        <v>-3.78523424803757</v>
      </c>
      <c r="EP152">
        <v>-3.9248797382154001</v>
      </c>
      <c r="EQ152">
        <v>0.139645490177912</v>
      </c>
      <c r="ER152">
        <v>4.9351384233347098</v>
      </c>
      <c r="ES152">
        <v>4.8652180009484001</v>
      </c>
      <c r="ET152">
        <v>6.9920422386331907E-2</v>
      </c>
      <c r="EU152">
        <v>-2.9195654355196599</v>
      </c>
      <c r="EV152">
        <v>-0.805659075381158</v>
      </c>
      <c r="EW152">
        <v>-2.0139063601384901</v>
      </c>
      <c r="EX152">
        <v>0</v>
      </c>
      <c r="EY152">
        <v>0.66147455585008397</v>
      </c>
      <c r="EZ152">
        <v>0</v>
      </c>
      <c r="FA152">
        <v>2.6568476502534302</v>
      </c>
      <c r="FB152">
        <v>2.6216131315503501</v>
      </c>
      <c r="FC152">
        <v>3.5234518703089898E-2</v>
      </c>
      <c r="FD152">
        <v>0</v>
      </c>
      <c r="FE152">
        <v>-1.60661268569657E-2</v>
      </c>
      <c r="FF152">
        <v>-0.358377129497502</v>
      </c>
      <c r="FG152">
        <v>0.34708925288380499</v>
      </c>
      <c r="FH152">
        <v>2.38854309026783</v>
      </c>
      <c r="FI152">
        <v>2.7722300886475102</v>
      </c>
      <c r="FJ152">
        <v>-0.38368699837971298</v>
      </c>
      <c r="FK152">
        <v>-0.87365039091482899</v>
      </c>
      <c r="FL152">
        <v>-0.73178672566798997</v>
      </c>
      <c r="FM152">
        <v>-0.14186366524684199</v>
      </c>
      <c r="FN152">
        <v>-5.9158663322857903</v>
      </c>
      <c r="FO152">
        <v>-6.5592965936576801</v>
      </c>
      <c r="FP152">
        <v>0.64343026137190895</v>
      </c>
      <c r="FQ152">
        <v>0</v>
      </c>
      <c r="FR152">
        <v>-3.3410006481523198E-3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0.10872889409089199</v>
      </c>
      <c r="GF152">
        <v>-0.142851062734837</v>
      </c>
      <c r="GG152">
        <v>-0.16252679689411101</v>
      </c>
      <c r="GH152">
        <v>-3.9258517300699E-2</v>
      </c>
      <c r="GI152">
        <v>7.3790562494453898E-2</v>
      </c>
      <c r="GJ152">
        <v>7.2811968575425698E-2</v>
      </c>
      <c r="GK152">
        <v>9.7859391902819408E-4</v>
      </c>
      <c r="GL152">
        <v>0</v>
      </c>
      <c r="GM152">
        <v>-3.1350640847369E-4</v>
      </c>
      <c r="GN152">
        <v>-9.95346871629838E-3</v>
      </c>
      <c r="GO152">
        <v>9.6399623078246895E-3</v>
      </c>
      <c r="GP152">
        <v>6.6338744773826702E-2</v>
      </c>
      <c r="GQ152">
        <v>7.6995162890065E-2</v>
      </c>
      <c r="GR152">
        <v>-1.0656418116239E-2</v>
      </c>
      <c r="GS152">
        <v>-2.4264527837324499E-2</v>
      </c>
      <c r="GT152">
        <v>-2.0324445064761099E-2</v>
      </c>
      <c r="GU152">
        <v>-3.9400827725634899E-3</v>
      </c>
      <c r="GV152">
        <v>-0.16430565909931899</v>
      </c>
      <c r="GW152">
        <v>-0.18217611580693599</v>
      </c>
      <c r="GX152">
        <v>1.78704567076165E-2</v>
      </c>
      <c r="GY152">
        <v>0</v>
      </c>
      <c r="GZ152">
        <v>-9.2792041387084395E-5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-0.20178531419480999</v>
      </c>
      <c r="HH152">
        <v>-9.3056420103918402E-2</v>
      </c>
      <c r="HI152">
        <v>5.89342514599729E-2</v>
      </c>
      <c r="HJ152">
        <v>-0.18857018693664401</v>
      </c>
      <c r="HK152">
        <v>0.13972300881841901</v>
      </c>
      <c r="HL152">
        <v>-8.2969346762170104E-2</v>
      </c>
      <c r="HM152">
        <v>-0.17407565576751599</v>
      </c>
      <c r="HN152">
        <v>219.945505722626</v>
      </c>
      <c r="HO152">
        <v>1272.85212728789</v>
      </c>
      <c r="HP152">
        <v>1520.1887280941601</v>
      </c>
      <c r="HQ152">
        <v>3848.7635698067802</v>
      </c>
      <c r="HR152">
        <v>1746.2714841759</v>
      </c>
    </row>
    <row r="153" spans="1:226" x14ac:dyDescent="0.35">
      <c r="A153" t="s">
        <v>378</v>
      </c>
      <c r="B153" t="s">
        <v>227</v>
      </c>
      <c r="C153">
        <v>14715.1</v>
      </c>
      <c r="D153">
        <v>0</v>
      </c>
      <c r="E153">
        <v>16915.2</v>
      </c>
      <c r="F153">
        <v>6.2821245002857599E-3</v>
      </c>
      <c r="G153">
        <v>86.981999999999999</v>
      </c>
      <c r="H153">
        <v>4.7823676185194701E-3</v>
      </c>
      <c r="I153">
        <v>16731.400000000001</v>
      </c>
      <c r="J153">
        <v>5.0035739814153803E-3</v>
      </c>
      <c r="K153">
        <v>9937.1</v>
      </c>
      <c r="L153">
        <v>11331.9</v>
      </c>
      <c r="M153">
        <v>87.694000000000003</v>
      </c>
      <c r="N153">
        <v>1.0159885730083499E-2</v>
      </c>
      <c r="O153">
        <v>210.48966666666701</v>
      </c>
      <c r="P153">
        <v>1</v>
      </c>
      <c r="Q153">
        <v>0</v>
      </c>
      <c r="R153">
        <v>2865.1</v>
      </c>
      <c r="S153">
        <v>1085.3</v>
      </c>
      <c r="T153">
        <v>1235.8</v>
      </c>
      <c r="U153">
        <v>87.822000000000003</v>
      </c>
      <c r="V153">
        <v>8.0115697167255605E-3</v>
      </c>
      <c r="W153">
        <v>1779.8</v>
      </c>
      <c r="X153">
        <v>83.146000000000001</v>
      </c>
      <c r="Y153">
        <v>83.063999999999993</v>
      </c>
      <c r="Z153">
        <v>1.49560117302052E-2</v>
      </c>
      <c r="AA153">
        <v>83.498000000000005</v>
      </c>
      <c r="AB153">
        <v>1.1765846329080201E-2</v>
      </c>
      <c r="AC153">
        <v>2140.6</v>
      </c>
      <c r="AD153">
        <v>1.4334337753595799E-2</v>
      </c>
      <c r="AE153">
        <v>206.11</v>
      </c>
      <c r="AF153">
        <v>196.02799999999999</v>
      </c>
      <c r="AG153">
        <v>358.9</v>
      </c>
      <c r="AH153">
        <v>54.619</v>
      </c>
      <c r="AI153">
        <v>0</v>
      </c>
      <c r="AJ153">
        <v>0</v>
      </c>
      <c r="AK153">
        <v>0</v>
      </c>
      <c r="AL153">
        <v>54.7</v>
      </c>
      <c r="AM153">
        <v>47.5</v>
      </c>
      <c r="AN153">
        <v>7.2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924.4</v>
      </c>
      <c r="AW153">
        <v>812</v>
      </c>
      <c r="AX153">
        <v>112.4</v>
      </c>
      <c r="AY153">
        <v>440.3</v>
      </c>
      <c r="AZ153">
        <v>329.9</v>
      </c>
      <c r="BA153">
        <v>34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34</v>
      </c>
      <c r="BJ153">
        <v>0</v>
      </c>
      <c r="BK153">
        <v>0</v>
      </c>
      <c r="BL153">
        <v>0</v>
      </c>
      <c r="BM153">
        <v>0</v>
      </c>
      <c r="BN153">
        <v>1508.6</v>
      </c>
      <c r="BO153">
        <v>1052.5999999999999</v>
      </c>
      <c r="BP153">
        <v>976.9</v>
      </c>
      <c r="BQ153">
        <v>3538.1</v>
      </c>
      <c r="BR153">
        <v>352.8</v>
      </c>
      <c r="BS153">
        <v>1194.4000000000001</v>
      </c>
      <c r="BT153">
        <v>95.5</v>
      </c>
      <c r="BU153">
        <v>958.4</v>
      </c>
      <c r="BV153">
        <v>2248.3000000000002</v>
      </c>
      <c r="BW153">
        <v>296.2</v>
      </c>
      <c r="BX153">
        <v>314.2</v>
      </c>
      <c r="BY153">
        <v>957.1</v>
      </c>
      <c r="BZ153">
        <v>18.5</v>
      </c>
      <c r="CA153">
        <v>1289.8</v>
      </c>
      <c r="CB153">
        <v>56.6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1286.3</v>
      </c>
      <c r="CT153">
        <v>162.87200000000001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770.2</v>
      </c>
      <c r="DB153">
        <v>636.32799999999997</v>
      </c>
      <c r="DC153">
        <v>133.87200000000001</v>
      </c>
      <c r="DD153">
        <v>349.03169838271202</v>
      </c>
      <c r="DE153">
        <v>293.003699949316</v>
      </c>
      <c r="DF153">
        <v>56.027998433396299</v>
      </c>
      <c r="DG153">
        <v>3502.5414159332799</v>
      </c>
      <c r="DH153">
        <v>2225.7308298391899</v>
      </c>
      <c r="DI153">
        <v>1276.81058609409</v>
      </c>
      <c r="DJ153">
        <v>915.09659263696199</v>
      </c>
      <c r="DK153">
        <v>803.81722803299101</v>
      </c>
      <c r="DL153">
        <v>111.279364603972</v>
      </c>
      <c r="DM153">
        <v>762.563829885269</v>
      </c>
      <c r="DN153">
        <v>629.96678378565196</v>
      </c>
      <c r="DO153">
        <v>132.59704609961801</v>
      </c>
      <c r="DP153">
        <v>54.131046399115299</v>
      </c>
      <c r="DQ153">
        <v>47.020453393540102</v>
      </c>
      <c r="DR153">
        <v>7.1105930055752697</v>
      </c>
      <c r="DS153">
        <v>33.666755748053298</v>
      </c>
      <c r="DT153">
        <v>0</v>
      </c>
      <c r="DU153">
        <v>33.666755748053298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326.65290052066501</v>
      </c>
      <c r="EC153">
        <v>194.055854421048</v>
      </c>
      <c r="ED153">
        <v>435.91092936460399</v>
      </c>
      <c r="EE153">
        <v>1074.5427129889899</v>
      </c>
      <c r="EF153">
        <v>1762.02121596093</v>
      </c>
      <c r="EG153">
        <v>161.18861869326801</v>
      </c>
      <c r="EH153">
        <v>54.054841865179903</v>
      </c>
      <c r="EI153">
        <v>-23.724127206995</v>
      </c>
      <c r="EJ153">
        <v>-23.170424425237599</v>
      </c>
      <c r="EK153">
        <v>-0.55370278175738696</v>
      </c>
      <c r="EL153">
        <v>-14.8705926442749</v>
      </c>
      <c r="EM153">
        <v>-6.7841094031236899</v>
      </c>
      <c r="EN153">
        <v>-8.0864832411514307</v>
      </c>
      <c r="EO153">
        <v>-5.1851800578194798</v>
      </c>
      <c r="EP153">
        <v>-5.6126504516413398</v>
      </c>
      <c r="EQ153">
        <v>0.42747039382175001</v>
      </c>
      <c r="ER153">
        <v>7.20314368083746</v>
      </c>
      <c r="ES153">
        <v>0.72299107657374895</v>
      </c>
      <c r="ET153">
        <v>6.4801526042636697</v>
      </c>
      <c r="EU153">
        <v>-2.04763739787278</v>
      </c>
      <c r="EV153">
        <v>-0.41571529838275001</v>
      </c>
      <c r="EW153">
        <v>-1.73343844546119</v>
      </c>
      <c r="EX153">
        <v>0</v>
      </c>
      <c r="EY153">
        <v>0.70263852146283801</v>
      </c>
      <c r="EZ153">
        <v>0</v>
      </c>
      <c r="FA153">
        <v>0.99264473614359205</v>
      </c>
      <c r="FB153">
        <v>1.0097413189716899</v>
      </c>
      <c r="FC153">
        <v>-1.7096582828089901E-2</v>
      </c>
      <c r="FD153">
        <v>0</v>
      </c>
      <c r="FE153">
        <v>-0.22717367303258701</v>
      </c>
      <c r="FF153">
        <v>-0.46349495060009099</v>
      </c>
      <c r="FG153">
        <v>0.234724468685199</v>
      </c>
      <c r="FH153">
        <v>4.5911091029191997</v>
      </c>
      <c r="FI153">
        <v>3.8276523595040501</v>
      </c>
      <c r="FJ153">
        <v>0.76345674341513803</v>
      </c>
      <c r="FK153">
        <v>-5.8017315054389298E-2</v>
      </c>
      <c r="FL153">
        <v>7.4154087272898198E-2</v>
      </c>
      <c r="FM153">
        <v>-0.13217140232729099</v>
      </c>
      <c r="FN153">
        <v>-3.9406170759655299</v>
      </c>
      <c r="FO153">
        <v>-6.08362987952703</v>
      </c>
      <c r="FP153">
        <v>2.1430128035615601</v>
      </c>
      <c r="FQ153">
        <v>0</v>
      </c>
      <c r="FR153">
        <v>0.46552553083104098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0.34934025040773697</v>
      </c>
      <c r="GF153">
        <v>-0.108195130357422</v>
      </c>
      <c r="GG153">
        <v>-0.16819669727542999</v>
      </c>
      <c r="GH153">
        <v>-5.0539954298616303E-2</v>
      </c>
      <c r="GI153">
        <v>2.72627827642931E-2</v>
      </c>
      <c r="GJ153">
        <v>2.7732336882380498E-2</v>
      </c>
      <c r="GK153">
        <v>-4.6955411808734802E-4</v>
      </c>
      <c r="GL153">
        <v>0</v>
      </c>
      <c r="GM153">
        <v>-6.2831340601861097E-3</v>
      </c>
      <c r="GN153">
        <v>-1.2729793137923801E-2</v>
      </c>
      <c r="GO153">
        <v>6.4466590777377099E-3</v>
      </c>
      <c r="GP153">
        <v>0.12609386375867199</v>
      </c>
      <c r="GQ153">
        <v>0.105125681902872</v>
      </c>
      <c r="GR153">
        <v>2.0968181855799899E-2</v>
      </c>
      <c r="GS153">
        <v>-1.59343358132365E-3</v>
      </c>
      <c r="GT153">
        <v>2.0366266991547199E-3</v>
      </c>
      <c r="GU153">
        <v>-3.6300602804784799E-3</v>
      </c>
      <c r="GV153">
        <v>-0.108228234520924</v>
      </c>
      <c r="GW153">
        <v>-0.167085638783777</v>
      </c>
      <c r="GX153">
        <v>5.8857404262853297E-2</v>
      </c>
      <c r="GY153">
        <v>0</v>
      </c>
      <c r="GZ153">
        <v>1.2785562604789601E-2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-0.21873665157404701</v>
      </c>
      <c r="HH153">
        <v>0.13060359883369099</v>
      </c>
      <c r="HI153">
        <v>0.110541521216625</v>
      </c>
      <c r="HJ153">
        <v>-0.109821668102248</v>
      </c>
      <c r="HK153">
        <v>0.159859075067569</v>
      </c>
      <c r="HL153">
        <v>0.29118252701563602</v>
      </c>
      <c r="HM153">
        <v>-9.2439972485549096E-2</v>
      </c>
      <c r="HN153">
        <v>215.24346055844799</v>
      </c>
      <c r="HO153">
        <v>1289.7861735474401</v>
      </c>
      <c r="HP153">
        <v>1546.7777554024799</v>
      </c>
      <c r="HQ153">
        <v>3851.5731143159901</v>
      </c>
      <c r="HR153">
        <v>1765.4582246693999</v>
      </c>
    </row>
    <row r="154" spans="1:226" x14ac:dyDescent="0.35">
      <c r="A154" t="s">
        <v>379</v>
      </c>
      <c r="B154" t="s">
        <v>227</v>
      </c>
      <c r="C154">
        <v>14706.5</v>
      </c>
      <c r="D154">
        <v>0</v>
      </c>
      <c r="E154">
        <v>16843</v>
      </c>
      <c r="F154">
        <v>-4.2683503594400703E-3</v>
      </c>
      <c r="G154">
        <v>87.358999999999995</v>
      </c>
      <c r="H154">
        <v>4.3342300705893101E-3</v>
      </c>
      <c r="I154">
        <v>16814.099999999999</v>
      </c>
      <c r="J154">
        <v>4.9428021564241796E-3</v>
      </c>
      <c r="K154">
        <v>10004.4</v>
      </c>
      <c r="L154">
        <v>11316.4</v>
      </c>
      <c r="M154">
        <v>88.408000000000001</v>
      </c>
      <c r="N154">
        <v>8.1419481378428599E-3</v>
      </c>
      <c r="O154">
        <v>212.76966666666701</v>
      </c>
      <c r="P154">
        <v>1</v>
      </c>
      <c r="Q154">
        <v>0</v>
      </c>
      <c r="R154">
        <v>2909.6</v>
      </c>
      <c r="S154">
        <v>1111.2</v>
      </c>
      <c r="T154">
        <v>1254.5999999999999</v>
      </c>
      <c r="U154">
        <v>88.563000000000002</v>
      </c>
      <c r="V154">
        <v>8.4375213500034203E-3</v>
      </c>
      <c r="W154">
        <v>1798.5</v>
      </c>
      <c r="X154">
        <v>84.486000000000004</v>
      </c>
      <c r="Y154">
        <v>84.537000000000006</v>
      </c>
      <c r="Z154">
        <v>1.77333140710778E-2</v>
      </c>
      <c r="AA154">
        <v>84.29</v>
      </c>
      <c r="AB154">
        <v>9.4852571319072893E-3</v>
      </c>
      <c r="AC154">
        <v>2128.8000000000002</v>
      </c>
      <c r="AD154">
        <v>1.61162292834292E-2</v>
      </c>
      <c r="AE154">
        <v>209.60300000000001</v>
      </c>
      <c r="AF154">
        <v>200.29400000000001</v>
      </c>
      <c r="AG154">
        <v>365.7</v>
      </c>
      <c r="AH154">
        <v>56.613</v>
      </c>
      <c r="AI154">
        <v>0</v>
      </c>
      <c r="AJ154">
        <v>0</v>
      </c>
      <c r="AK154">
        <v>0</v>
      </c>
      <c r="AL154">
        <v>52</v>
      </c>
      <c r="AM154">
        <v>48</v>
      </c>
      <c r="AN154">
        <v>4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951.5</v>
      </c>
      <c r="AW154">
        <v>836.8</v>
      </c>
      <c r="AX154">
        <v>114.7</v>
      </c>
      <c r="AY154">
        <v>448.8</v>
      </c>
      <c r="AZ154">
        <v>331.6</v>
      </c>
      <c r="BA154">
        <v>36.299999999999997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36.299999999999997</v>
      </c>
      <c r="BJ154">
        <v>0</v>
      </c>
      <c r="BK154">
        <v>0</v>
      </c>
      <c r="BL154">
        <v>0</v>
      </c>
      <c r="BM154">
        <v>0</v>
      </c>
      <c r="BN154">
        <v>1535.1</v>
      </c>
      <c r="BO154">
        <v>1045.7</v>
      </c>
      <c r="BP154">
        <v>988.8</v>
      </c>
      <c r="BQ154">
        <v>3569.6</v>
      </c>
      <c r="BR154">
        <v>291.89999999999998</v>
      </c>
      <c r="BS154">
        <v>1201.7</v>
      </c>
      <c r="BT154">
        <v>93.2</v>
      </c>
      <c r="BU154">
        <v>970.2</v>
      </c>
      <c r="BV154">
        <v>2265.1</v>
      </c>
      <c r="BW154">
        <v>241.7</v>
      </c>
      <c r="BX154">
        <v>333.4</v>
      </c>
      <c r="BY154">
        <v>952.5</v>
      </c>
      <c r="BZ154">
        <v>18.600000000000001</v>
      </c>
      <c r="CA154">
        <v>1304.5</v>
      </c>
      <c r="CB154">
        <v>50.2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1321.9</v>
      </c>
      <c r="CT154">
        <v>165.40600000000001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780.4</v>
      </c>
      <c r="DB154">
        <v>649.09400000000005</v>
      </c>
      <c r="DC154">
        <v>131.30600000000001</v>
      </c>
      <c r="DD154">
        <v>289.02752069696902</v>
      </c>
      <c r="DE154">
        <v>239.288354961571</v>
      </c>
      <c r="DF154">
        <v>49.739165735398103</v>
      </c>
      <c r="DG154">
        <v>3540.7929732934999</v>
      </c>
      <c r="DH154">
        <v>2246.7944580016901</v>
      </c>
      <c r="DI154">
        <v>1293.99851529181</v>
      </c>
      <c r="DJ154">
        <v>943.97358314137796</v>
      </c>
      <c r="DK154">
        <v>830.18873811207197</v>
      </c>
      <c r="DL154">
        <v>113.784845029306</v>
      </c>
      <c r="DM154">
        <v>774.12907154423397</v>
      </c>
      <c r="DN154">
        <v>643.91305042534304</v>
      </c>
      <c r="DO154">
        <v>130.21602111889101</v>
      </c>
      <c r="DP154">
        <v>51.554635436860003</v>
      </c>
      <c r="DQ154">
        <v>47.613257463452499</v>
      </c>
      <c r="DR154">
        <v>3.9413779734075298</v>
      </c>
      <c r="DS154">
        <v>36.023173763313302</v>
      </c>
      <c r="DT154">
        <v>0</v>
      </c>
      <c r="DU154">
        <v>36.023173763313302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328.91397130932597</v>
      </c>
      <c r="EC154">
        <v>198.69795019043499</v>
      </c>
      <c r="ED154">
        <v>445.21510023490799</v>
      </c>
      <c r="EE154">
        <v>1102.363543686</v>
      </c>
      <c r="EF154">
        <v>1784.0089607042701</v>
      </c>
      <c r="EG154">
        <v>164.079904622893</v>
      </c>
      <c r="EH154">
        <v>56.168294934659201</v>
      </c>
      <c r="EI154">
        <v>-65.516299903817497</v>
      </c>
      <c r="EJ154">
        <v>-58.375703037161898</v>
      </c>
      <c r="EK154">
        <v>-7.1405968666555104</v>
      </c>
      <c r="EL154">
        <v>-14.795155016146101</v>
      </c>
      <c r="EM154">
        <v>-12.6184440866004</v>
      </c>
      <c r="EN154">
        <v>-2.1767109295456102</v>
      </c>
      <c r="EO154">
        <v>15.0044568279797</v>
      </c>
      <c r="EP154">
        <v>14.1751827610553</v>
      </c>
      <c r="EQ154">
        <v>0.82927406692434102</v>
      </c>
      <c r="ER154">
        <v>0.12212532335559</v>
      </c>
      <c r="ES154">
        <v>4.4398070147497002</v>
      </c>
      <c r="ET154">
        <v>-4.3176816913940899</v>
      </c>
      <c r="EU154">
        <v>-3.5157358410964101</v>
      </c>
      <c r="EV154">
        <v>-0.12152563897768701</v>
      </c>
      <c r="EW154">
        <v>-3.2942102021187201</v>
      </c>
      <c r="EX154">
        <v>0</v>
      </c>
      <c r="EY154">
        <v>1.85511848999491</v>
      </c>
      <c r="EZ154">
        <v>0</v>
      </c>
      <c r="FA154">
        <v>1.06835473611128</v>
      </c>
      <c r="FB154">
        <v>0.76463662991760595</v>
      </c>
      <c r="FC154">
        <v>0.30371810619369599</v>
      </c>
      <c r="FD154">
        <v>0</v>
      </c>
      <c r="FE154">
        <v>-0.383062448767932</v>
      </c>
      <c r="FF154">
        <v>-0.448098119226289</v>
      </c>
      <c r="FG154">
        <v>6.6156401234903503E-2</v>
      </c>
      <c r="FH154">
        <v>-1.77918907208793</v>
      </c>
      <c r="FI154">
        <v>-3.99491117276198E-2</v>
      </c>
      <c r="FJ154">
        <v>-1.7392399603602999</v>
      </c>
      <c r="FK154">
        <v>4.5765077720889398</v>
      </c>
      <c r="FL154">
        <v>4.1220071772058002</v>
      </c>
      <c r="FM154">
        <v>0.45450059488312999</v>
      </c>
      <c r="FN154">
        <v>0.41038880009782602</v>
      </c>
      <c r="FO154">
        <v>-1.1924588889565999</v>
      </c>
      <c r="FP154">
        <v>1.60284768905451</v>
      </c>
      <c r="FQ154">
        <v>0</v>
      </c>
      <c r="FR154">
        <v>0.833587658526176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0.30929684197794399</v>
      </c>
      <c r="GF154">
        <v>-0.51051951143114105</v>
      </c>
      <c r="GG154">
        <v>-3.1513327186515103E-2</v>
      </c>
      <c r="GH154">
        <v>3.2781396789165501E-2</v>
      </c>
      <c r="GI154">
        <v>2.9041045894660601E-2</v>
      </c>
      <c r="GJ154">
        <v>2.0785088240449799E-2</v>
      </c>
      <c r="GK154">
        <v>8.2559576542108604E-3</v>
      </c>
      <c r="GL154">
        <v>0</v>
      </c>
      <c r="GM154">
        <v>-1.03823070992759E-2</v>
      </c>
      <c r="GN154">
        <v>-1.2180634021550301E-2</v>
      </c>
      <c r="GO154">
        <v>1.7983269222744899E-3</v>
      </c>
      <c r="GP154">
        <v>-4.8363628438486302E-2</v>
      </c>
      <c r="GQ154">
        <v>-1.08593517482368E-3</v>
      </c>
      <c r="GR154">
        <v>-4.7277693263662497E-2</v>
      </c>
      <c r="GS154">
        <v>0.12440303557811901</v>
      </c>
      <c r="GT154">
        <v>0.112048363305878</v>
      </c>
      <c r="GU154">
        <v>1.2354672272240901E-2</v>
      </c>
      <c r="GV154">
        <v>1.1155583043211599E-2</v>
      </c>
      <c r="GW154">
        <v>-3.2414564330696997E-2</v>
      </c>
      <c r="GX154">
        <v>4.3570147373908602E-2</v>
      </c>
      <c r="GY154">
        <v>0</v>
      </c>
      <c r="GZ154">
        <v>2.2659381411643201E-2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1.26806960265047E-3</v>
      </c>
      <c r="HH154">
        <v>0.31056491158059502</v>
      </c>
      <c r="HI154">
        <v>-0.51178758103379196</v>
      </c>
      <c r="HJ154">
        <v>0.13555861862133001</v>
      </c>
      <c r="HK154">
        <v>-7.0455082314582603E-3</v>
      </c>
      <c r="HL154">
        <v>-7.2709559063325296E-2</v>
      </c>
      <c r="HM154">
        <v>4.4396489620771001E-2</v>
      </c>
      <c r="HN154">
        <v>220.248199557552</v>
      </c>
      <c r="HO154">
        <v>1322.6117432435501</v>
      </c>
      <c r="HP154">
        <v>1563.7607611467099</v>
      </c>
      <c r="HQ154">
        <v>3829.8204939904699</v>
      </c>
      <c r="HR154">
        <v>1805.68046388579</v>
      </c>
    </row>
    <row r="155" spans="1:226" x14ac:dyDescent="0.35">
      <c r="A155" t="s">
        <v>380</v>
      </c>
      <c r="B155" t="s">
        <v>227</v>
      </c>
      <c r="C155">
        <v>14865.7</v>
      </c>
      <c r="D155">
        <v>0</v>
      </c>
      <c r="E155">
        <v>16943.3</v>
      </c>
      <c r="F155">
        <v>5.95499614083006E-3</v>
      </c>
      <c r="G155">
        <v>87.677999999999997</v>
      </c>
      <c r="H155">
        <v>3.6515985759910702E-3</v>
      </c>
      <c r="I155">
        <v>16894.400000000001</v>
      </c>
      <c r="J155">
        <v>4.7757536829211604E-3</v>
      </c>
      <c r="K155">
        <v>10129.9</v>
      </c>
      <c r="L155">
        <v>11347.6</v>
      </c>
      <c r="M155">
        <v>89.269000000000005</v>
      </c>
      <c r="N155">
        <v>9.7389376527010595E-3</v>
      </c>
      <c r="O155">
        <v>215.53766666666701</v>
      </c>
      <c r="P155">
        <v>1</v>
      </c>
      <c r="Q155">
        <v>0</v>
      </c>
      <c r="R155">
        <v>2971.6</v>
      </c>
      <c r="S155">
        <v>1146.5999999999999</v>
      </c>
      <c r="T155">
        <v>1281.4000000000001</v>
      </c>
      <c r="U155">
        <v>89.47</v>
      </c>
      <c r="V155">
        <v>1.0241297155697099E-2</v>
      </c>
      <c r="W155">
        <v>1825</v>
      </c>
      <c r="X155">
        <v>85.668999999999997</v>
      </c>
      <c r="Y155">
        <v>85.850999999999999</v>
      </c>
      <c r="Z155">
        <v>1.5543489832854101E-2</v>
      </c>
      <c r="AA155">
        <v>84.938000000000002</v>
      </c>
      <c r="AB155">
        <v>7.6877446909477997E-3</v>
      </c>
      <c r="AC155">
        <v>2130.3000000000002</v>
      </c>
      <c r="AD155">
        <v>1.4002319910991099E-2</v>
      </c>
      <c r="AE155">
        <v>216.57</v>
      </c>
      <c r="AF155">
        <v>203.79400000000001</v>
      </c>
      <c r="AG155">
        <v>371.5</v>
      </c>
      <c r="AH155">
        <v>58.841999999999999</v>
      </c>
      <c r="AI155">
        <v>0</v>
      </c>
      <c r="AJ155">
        <v>0</v>
      </c>
      <c r="AK155">
        <v>0</v>
      </c>
      <c r="AL155">
        <v>51.6</v>
      </c>
      <c r="AM155">
        <v>48.7</v>
      </c>
      <c r="AN155">
        <v>2.9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1278.3</v>
      </c>
      <c r="AW155">
        <v>1161.5</v>
      </c>
      <c r="AX155">
        <v>116.8</v>
      </c>
      <c r="AY155">
        <v>457.3</v>
      </c>
      <c r="AZ155">
        <v>339.2</v>
      </c>
      <c r="BA155">
        <v>38.200000000000003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38.200000000000003</v>
      </c>
      <c r="BJ155">
        <v>0</v>
      </c>
      <c r="BK155">
        <v>0</v>
      </c>
      <c r="BL155">
        <v>0</v>
      </c>
      <c r="BM155">
        <v>0</v>
      </c>
      <c r="BN155">
        <v>1552.5</v>
      </c>
      <c r="BO155">
        <v>1054.7</v>
      </c>
      <c r="BP155">
        <v>991</v>
      </c>
      <c r="BQ155">
        <v>3598.1</v>
      </c>
      <c r="BR155">
        <v>278.7</v>
      </c>
      <c r="BS155">
        <v>1191.3</v>
      </c>
      <c r="BT155">
        <v>95.3</v>
      </c>
      <c r="BU155">
        <v>972.3</v>
      </c>
      <c r="BV155">
        <v>2258.9</v>
      </c>
      <c r="BW155">
        <v>227.1</v>
      </c>
      <c r="BX155">
        <v>361.1</v>
      </c>
      <c r="BY155">
        <v>959.4</v>
      </c>
      <c r="BZ155">
        <v>18.7</v>
      </c>
      <c r="CA155">
        <v>1339.2</v>
      </c>
      <c r="CB155">
        <v>51.6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1657</v>
      </c>
      <c r="CT155">
        <v>167.70599999999999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796.5</v>
      </c>
      <c r="DB155">
        <v>661.09400000000005</v>
      </c>
      <c r="DC155">
        <v>135.40600000000001</v>
      </c>
      <c r="DD155">
        <v>275.85720409917701</v>
      </c>
      <c r="DE155">
        <v>224.74609876934201</v>
      </c>
      <c r="DF155">
        <v>51.111105329834402</v>
      </c>
      <c r="DG155">
        <v>3563.3358881549202</v>
      </c>
      <c r="DH155">
        <v>2236.8403323228699</v>
      </c>
      <c r="DI155">
        <v>1326.4955558320501</v>
      </c>
      <c r="DJ155">
        <v>1269.0334008234499</v>
      </c>
      <c r="DK155">
        <v>1153.3504569722199</v>
      </c>
      <c r="DL155">
        <v>115.682943851235</v>
      </c>
      <c r="DM155">
        <v>788.89973305583203</v>
      </c>
      <c r="DN155">
        <v>654.77251400325804</v>
      </c>
      <c r="DO155">
        <v>134.12721905257399</v>
      </c>
      <c r="DP155">
        <v>51.093575242059501</v>
      </c>
      <c r="DQ155">
        <v>48.232530992670299</v>
      </c>
      <c r="DR155">
        <v>2.8610442493892001</v>
      </c>
      <c r="DS155">
        <v>37.846476563206998</v>
      </c>
      <c r="DT155">
        <v>0</v>
      </c>
      <c r="DU155">
        <v>37.846476563206998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335.97056827436398</v>
      </c>
      <c r="EC155">
        <v>201.84334922178999</v>
      </c>
      <c r="ED155">
        <v>452.92916478146799</v>
      </c>
      <c r="EE155">
        <v>1135.7780924803201</v>
      </c>
      <c r="EF155">
        <v>1807.4845206316199</v>
      </c>
      <c r="EG155">
        <v>166.095121278617</v>
      </c>
      <c r="EH155">
        <v>58.2906495226676</v>
      </c>
      <c r="EI155">
        <v>-17.436838400868101</v>
      </c>
      <c r="EJ155">
        <v>-18.108200895819898</v>
      </c>
      <c r="EK155">
        <v>0.67136249495176503</v>
      </c>
      <c r="EL155">
        <v>-23.311642191637901</v>
      </c>
      <c r="EM155">
        <v>-39.077227344318501</v>
      </c>
      <c r="EN155">
        <v>15.765585152680799</v>
      </c>
      <c r="EO155">
        <v>312.98927119415498</v>
      </c>
      <c r="EP155">
        <v>312.554106290351</v>
      </c>
      <c r="EQ155">
        <v>0.43516490380415002</v>
      </c>
      <c r="ER155">
        <v>4.7727348816803197</v>
      </c>
      <c r="ES155">
        <v>2.57860094219564</v>
      </c>
      <c r="ET155">
        <v>2.1941339394847401</v>
      </c>
      <c r="EU155">
        <v>-0.95331248031878602</v>
      </c>
      <c r="EV155">
        <v>3.2948158901362498E-3</v>
      </c>
      <c r="EW155">
        <v>-1.1580587653424901</v>
      </c>
      <c r="EX155">
        <v>0</v>
      </c>
      <c r="EY155">
        <v>1.3731167045169199</v>
      </c>
      <c r="EZ155">
        <v>0</v>
      </c>
      <c r="FA155">
        <v>71.780245586162494</v>
      </c>
      <c r="FB155">
        <v>71.3681457438487</v>
      </c>
      <c r="FC155">
        <v>0.41209984231383501</v>
      </c>
      <c r="FD155">
        <v>0</v>
      </c>
      <c r="FE155">
        <v>-0.44734619893204702</v>
      </c>
      <c r="FF155">
        <v>-0.45431539676953903</v>
      </c>
      <c r="FG155">
        <v>1.9036361566241599E-4</v>
      </c>
      <c r="FH155">
        <v>3.8324570195718199</v>
      </c>
      <c r="FI155">
        <v>2.8364888327551898</v>
      </c>
      <c r="FJ155">
        <v>0.99596818681664701</v>
      </c>
      <c r="FK155">
        <v>4.6202595522924002</v>
      </c>
      <c r="FL155">
        <v>4.2878051798269299</v>
      </c>
      <c r="FM155">
        <v>0.332454372465467</v>
      </c>
      <c r="FN155">
        <v>2.3018365302014701</v>
      </c>
      <c r="FO155">
        <v>2.6730958520165302</v>
      </c>
      <c r="FP155">
        <v>-0.37125932181503202</v>
      </c>
      <c r="FQ155">
        <v>0</v>
      </c>
      <c r="FR155">
        <v>1.1319946672854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0.50897366764702101</v>
      </c>
      <c r="GF155">
        <v>-0.19780003015404299</v>
      </c>
      <c r="GG155">
        <v>-2.88559424192113E-2</v>
      </c>
      <c r="GH155">
        <v>4.1434847626835802E-2</v>
      </c>
      <c r="GI155">
        <v>1.95234068163499</v>
      </c>
      <c r="GJ155">
        <v>1.9411320366871401</v>
      </c>
      <c r="GK155">
        <v>1.12086449478485E-2</v>
      </c>
      <c r="GL155">
        <v>0</v>
      </c>
      <c r="GM155">
        <v>-1.23516821311359E-2</v>
      </c>
      <c r="GN155">
        <v>-1.2356859804019699E-2</v>
      </c>
      <c r="GO155">
        <v>5.1776728837565897E-6</v>
      </c>
      <c r="GP155">
        <v>0.104238452917331</v>
      </c>
      <c r="GQ155">
        <v>7.7149255982189802E-2</v>
      </c>
      <c r="GR155">
        <v>2.7089196935141498E-2</v>
      </c>
      <c r="GS155">
        <v>0.12566578185951499</v>
      </c>
      <c r="GT155">
        <v>0.116623402708379</v>
      </c>
      <c r="GU155">
        <v>9.0423791511363497E-3</v>
      </c>
      <c r="GV155">
        <v>6.2607324113868004E-2</v>
      </c>
      <c r="GW155">
        <v>7.2705153558400196E-2</v>
      </c>
      <c r="GX155">
        <v>-1.00978294445322E-2</v>
      </c>
      <c r="GY155">
        <v>0</v>
      </c>
      <c r="GZ155">
        <v>3.07889618137667E-2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1.2578905207624599E-2</v>
      </c>
      <c r="HH155">
        <v>0.52155257285464496</v>
      </c>
      <c r="HI155">
        <v>-0.21037893536166799</v>
      </c>
      <c r="HJ155">
        <v>0.18827310597338301</v>
      </c>
      <c r="HK155">
        <v>2.0750164142349501</v>
      </c>
      <c r="HL155">
        <v>2.57446315770131</v>
      </c>
      <c r="HM155">
        <v>0.67749169472286397</v>
      </c>
      <c r="HN155">
        <v>224.38577080128499</v>
      </c>
      <c r="HO155">
        <v>1360.1638632816</v>
      </c>
      <c r="HP155">
        <v>1583.09874983033</v>
      </c>
      <c r="HQ155">
        <v>3839.1930922540901</v>
      </c>
      <c r="HR155">
        <v>2146.8731856845502</v>
      </c>
    </row>
    <row r="156" spans="1:226" x14ac:dyDescent="0.35">
      <c r="A156" t="s">
        <v>381</v>
      </c>
      <c r="B156" t="s">
        <v>227</v>
      </c>
      <c r="C156">
        <v>14899</v>
      </c>
      <c r="D156">
        <v>0</v>
      </c>
      <c r="E156">
        <v>16854.3</v>
      </c>
      <c r="F156">
        <v>-5.2528137966039203E-3</v>
      </c>
      <c r="G156">
        <v>88.361000000000004</v>
      </c>
      <c r="H156">
        <v>7.78986746960486E-3</v>
      </c>
      <c r="I156">
        <v>16971.8</v>
      </c>
      <c r="J156">
        <v>4.5813997537644804E-3</v>
      </c>
      <c r="K156">
        <v>10159.1</v>
      </c>
      <c r="L156">
        <v>11260.1</v>
      </c>
      <c r="M156">
        <v>90.221000000000004</v>
      </c>
      <c r="N156">
        <v>1.06643963750013E-2</v>
      </c>
      <c r="O156">
        <v>218.86099999999999</v>
      </c>
      <c r="P156">
        <v>1</v>
      </c>
      <c r="Q156">
        <v>0</v>
      </c>
      <c r="R156">
        <v>3029</v>
      </c>
      <c r="S156">
        <v>1170.2</v>
      </c>
      <c r="T156">
        <v>1298</v>
      </c>
      <c r="U156">
        <v>90.141000000000005</v>
      </c>
      <c r="V156">
        <v>7.49972057672976E-3</v>
      </c>
      <c r="W156">
        <v>1858.8</v>
      </c>
      <c r="X156">
        <v>86.826999999999998</v>
      </c>
      <c r="Y156">
        <v>87.024000000000001</v>
      </c>
      <c r="Z156">
        <v>1.36632071845406E-2</v>
      </c>
      <c r="AA156">
        <v>86.036000000000001</v>
      </c>
      <c r="AB156">
        <v>1.29270762203018E-2</v>
      </c>
      <c r="AC156">
        <v>2140.8000000000002</v>
      </c>
      <c r="AD156">
        <v>1.3517141556455701E-2</v>
      </c>
      <c r="AE156">
        <v>213.01599999999999</v>
      </c>
      <c r="AF156">
        <v>205.059</v>
      </c>
      <c r="AG156">
        <v>368.8</v>
      </c>
      <c r="AH156">
        <v>56.868000000000002</v>
      </c>
      <c r="AI156">
        <v>0</v>
      </c>
      <c r="AJ156">
        <v>0</v>
      </c>
      <c r="AK156">
        <v>0</v>
      </c>
      <c r="AL156">
        <v>52</v>
      </c>
      <c r="AM156">
        <v>49.8</v>
      </c>
      <c r="AN156">
        <v>2.2000000000000002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1040.4000000000001</v>
      </c>
      <c r="AW156">
        <v>921.2</v>
      </c>
      <c r="AX156">
        <v>119.2</v>
      </c>
      <c r="AY156">
        <v>465.9</v>
      </c>
      <c r="AZ156">
        <v>340.8</v>
      </c>
      <c r="BA156">
        <v>58.2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58.2</v>
      </c>
      <c r="BJ156">
        <v>0</v>
      </c>
      <c r="BK156">
        <v>0</v>
      </c>
      <c r="BL156">
        <v>0</v>
      </c>
      <c r="BM156">
        <v>0</v>
      </c>
      <c r="BN156">
        <v>1497.5</v>
      </c>
      <c r="BO156">
        <v>1058.5</v>
      </c>
      <c r="BP156">
        <v>996.4</v>
      </c>
      <c r="BQ156">
        <v>3552.3</v>
      </c>
      <c r="BR156">
        <v>264.3</v>
      </c>
      <c r="BS156">
        <v>1173.7</v>
      </c>
      <c r="BT156">
        <v>93.7</v>
      </c>
      <c r="BU156">
        <v>977.6</v>
      </c>
      <c r="BV156">
        <v>2245</v>
      </c>
      <c r="BW156">
        <v>211.5</v>
      </c>
      <c r="BX156">
        <v>323.8</v>
      </c>
      <c r="BY156">
        <v>964.8</v>
      </c>
      <c r="BZ156">
        <v>18.7</v>
      </c>
      <c r="CA156">
        <v>1307.3</v>
      </c>
      <c r="CB156">
        <v>52.8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1445.3</v>
      </c>
      <c r="CT156">
        <v>163.74100000000001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806.7</v>
      </c>
      <c r="DB156">
        <v>670.95899999999995</v>
      </c>
      <c r="DC156">
        <v>135.74100000000001</v>
      </c>
      <c r="DD156">
        <v>261.32783273028701</v>
      </c>
      <c r="DE156">
        <v>209.07811558323701</v>
      </c>
      <c r="DF156">
        <v>52.2497171470499</v>
      </c>
      <c r="DG156">
        <v>3513.9284354031101</v>
      </c>
      <c r="DH156">
        <v>2220.9101950285099</v>
      </c>
      <c r="DI156">
        <v>1293.0182403746001</v>
      </c>
      <c r="DJ156">
        <v>1026.76770211384</v>
      </c>
      <c r="DK156">
        <v>908.81330361043604</v>
      </c>
      <c r="DL156">
        <v>117.9543985034</v>
      </c>
      <c r="DM156">
        <v>798.20580828731204</v>
      </c>
      <c r="DN156">
        <v>663.90883154286496</v>
      </c>
      <c r="DO156">
        <v>134.29697674444699</v>
      </c>
      <c r="DP156">
        <v>51.449717147049903</v>
      </c>
      <c r="DQ156">
        <v>49.280643896537399</v>
      </c>
      <c r="DR156">
        <v>2.1690732505125001</v>
      </c>
      <c r="DS156">
        <v>57.792620058475002</v>
      </c>
      <c r="DT156">
        <v>0</v>
      </c>
      <c r="DU156">
        <v>57.792620058475002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337.18263674960002</v>
      </c>
      <c r="EC156">
        <v>202.885660005153</v>
      </c>
      <c r="ED156">
        <v>461.02317153771202</v>
      </c>
      <c r="EE156">
        <v>1157.9722031164199</v>
      </c>
      <c r="EF156">
        <v>1839.3374766156201</v>
      </c>
      <c r="EG156">
        <v>161.952516741534</v>
      </c>
      <c r="EH156">
        <v>56.240485588502203</v>
      </c>
      <c r="EI156">
        <v>-18.649003381086999</v>
      </c>
      <c r="EJ156">
        <v>-19.0623203008427</v>
      </c>
      <c r="EK156">
        <v>0.41331691975568002</v>
      </c>
      <c r="EL156">
        <v>-100.655899050911</v>
      </c>
      <c r="EM156">
        <v>-48.338728875268799</v>
      </c>
      <c r="EN156">
        <v>-52.317170175643199</v>
      </c>
      <c r="EO156">
        <v>-257.38870119140103</v>
      </c>
      <c r="EP156">
        <v>-258.007992203561</v>
      </c>
      <c r="EQ156">
        <v>0.61929101216013305</v>
      </c>
      <c r="ER156">
        <v>-1.94327661656189</v>
      </c>
      <c r="ES156">
        <v>-0.213904345950368</v>
      </c>
      <c r="ET156">
        <v>-1.7293722706116099</v>
      </c>
      <c r="EU156">
        <v>-0.488207659857196</v>
      </c>
      <c r="EV156">
        <v>0.35752972852910098</v>
      </c>
      <c r="EW156">
        <v>-0.74421280877342</v>
      </c>
      <c r="EX156">
        <v>0</v>
      </c>
      <c r="EY156">
        <v>19.4176105878811</v>
      </c>
      <c r="EZ156">
        <v>0</v>
      </c>
      <c r="FA156">
        <v>14.719465523905599</v>
      </c>
      <c r="FB156">
        <v>14.1994454391458</v>
      </c>
      <c r="FC156">
        <v>0.52002008475983397</v>
      </c>
      <c r="FD156">
        <v>0</v>
      </c>
      <c r="FE156">
        <v>-0.440157385207118</v>
      </c>
      <c r="FF156">
        <v>-0.43205328433290902</v>
      </c>
      <c r="FG156">
        <v>-8.2609190780752306E-3</v>
      </c>
      <c r="FH156">
        <v>2.2848136355950799</v>
      </c>
      <c r="FI156">
        <v>1.69368630470296</v>
      </c>
      <c r="FJ156">
        <v>0.591127330892111</v>
      </c>
      <c r="FK156">
        <v>5.2438323178595603</v>
      </c>
      <c r="FL156">
        <v>4.9448791602673996</v>
      </c>
      <c r="FM156">
        <v>0.29895315759216501</v>
      </c>
      <c r="FN156">
        <v>12.5238245196569</v>
      </c>
      <c r="FO156">
        <v>7.7511807110813304</v>
      </c>
      <c r="FP156">
        <v>4.7726438085756602</v>
      </c>
      <c r="FQ156">
        <v>0</v>
      </c>
      <c r="FR156">
        <v>6.7670033059411399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0.26228936219769</v>
      </c>
      <c r="GF156">
        <v>2.0723197934792902E-2</v>
      </c>
      <c r="GG156">
        <v>-0.18901848015755399</v>
      </c>
      <c r="GH156">
        <v>-8.0836657359317096E-2</v>
      </c>
      <c r="GI156">
        <v>0.39606518425383702</v>
      </c>
      <c r="GJ156">
        <v>0.38207270264153897</v>
      </c>
      <c r="GK156">
        <v>1.39924816122977E-2</v>
      </c>
      <c r="GL156">
        <v>0</v>
      </c>
      <c r="GM156">
        <v>-1.1847789297805901E-2</v>
      </c>
      <c r="GN156">
        <v>-1.16255079635109E-2</v>
      </c>
      <c r="GO156">
        <v>-2.2228133429506099E-4</v>
      </c>
      <c r="GP156">
        <v>6.1478803839579203E-2</v>
      </c>
      <c r="GQ156">
        <v>4.5572998370825797E-2</v>
      </c>
      <c r="GR156">
        <v>1.5905805468753201E-2</v>
      </c>
      <c r="GS156">
        <v>0.14109883336431001</v>
      </c>
      <c r="GT156">
        <v>0.13305472760159001</v>
      </c>
      <c r="GU156">
        <v>8.0441057627199403E-3</v>
      </c>
      <c r="GV156">
        <v>0.33698580005400303</v>
      </c>
      <c r="GW156">
        <v>0.20856550881778399</v>
      </c>
      <c r="GX156">
        <v>0.12842029123621901</v>
      </c>
      <c r="GY156">
        <v>0</v>
      </c>
      <c r="GZ156">
        <v>0.18208367734963399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-0.26985513751687101</v>
      </c>
      <c r="HH156">
        <v>-7.5657753191808999E-3</v>
      </c>
      <c r="HI156">
        <v>0.290578335451664</v>
      </c>
      <c r="HJ156">
        <v>0.47808463341831298</v>
      </c>
      <c r="HK156">
        <v>0.627779876145244</v>
      </c>
      <c r="HL156">
        <v>1.38887706969604</v>
      </c>
      <c r="HM156">
        <v>1.0454532988374201</v>
      </c>
      <c r="HN156">
        <v>218.19300233003599</v>
      </c>
      <c r="HO156">
        <v>1376.16520544646</v>
      </c>
      <c r="HP156">
        <v>1621.1444742855899</v>
      </c>
      <c r="HQ156">
        <v>3775.2562681334002</v>
      </c>
      <c r="HR156">
        <v>1934.21584760667</v>
      </c>
    </row>
    <row r="157" spans="1:226" x14ac:dyDescent="0.35">
      <c r="A157" t="s">
        <v>382</v>
      </c>
      <c r="B157" t="s">
        <v>227</v>
      </c>
      <c r="C157">
        <v>14608.2</v>
      </c>
      <c r="D157">
        <v>0</v>
      </c>
      <c r="E157">
        <v>16485.400000000001</v>
      </c>
      <c r="F157">
        <v>-2.1887589517214999E-2</v>
      </c>
      <c r="G157">
        <v>88.510999999999996</v>
      </c>
      <c r="H157">
        <v>1.69758151220556E-3</v>
      </c>
      <c r="I157">
        <v>17045.2</v>
      </c>
      <c r="J157">
        <v>4.3248211739475E-3</v>
      </c>
      <c r="K157">
        <v>9906.9</v>
      </c>
      <c r="L157">
        <v>11158.8</v>
      </c>
      <c r="M157">
        <v>88.781000000000006</v>
      </c>
      <c r="N157">
        <v>-1.5960807350838501E-2</v>
      </c>
      <c r="O157">
        <v>213.84866666666699</v>
      </c>
      <c r="P157">
        <v>1</v>
      </c>
      <c r="Q157">
        <v>0</v>
      </c>
      <c r="R157">
        <v>3021.8</v>
      </c>
      <c r="S157">
        <v>1179.8</v>
      </c>
      <c r="T157">
        <v>1314.9</v>
      </c>
      <c r="U157">
        <v>89.712000000000003</v>
      </c>
      <c r="V157">
        <v>-4.75921057010686E-3</v>
      </c>
      <c r="W157">
        <v>1842</v>
      </c>
      <c r="X157">
        <v>85.784000000000006</v>
      </c>
      <c r="Y157">
        <v>85.35</v>
      </c>
      <c r="Z157">
        <v>-1.92360728075015E-2</v>
      </c>
      <c r="AA157">
        <v>87.611999999999995</v>
      </c>
      <c r="AB157">
        <v>1.8317913431586699E-2</v>
      </c>
      <c r="AC157">
        <v>2147.4</v>
      </c>
      <c r="AD157">
        <v>-1.2012392458567001E-2</v>
      </c>
      <c r="AE157">
        <v>217.49100000000001</v>
      </c>
      <c r="AF157">
        <v>208.505</v>
      </c>
      <c r="AG157">
        <v>378.6</v>
      </c>
      <c r="AH157">
        <v>58.177</v>
      </c>
      <c r="AI157">
        <v>0</v>
      </c>
      <c r="AJ157">
        <v>0</v>
      </c>
      <c r="AK157">
        <v>0</v>
      </c>
      <c r="AL157">
        <v>54.6</v>
      </c>
      <c r="AM157">
        <v>51.8</v>
      </c>
      <c r="AN157">
        <v>2.8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1002.6</v>
      </c>
      <c r="AW157">
        <v>882.3</v>
      </c>
      <c r="AX157">
        <v>120.3</v>
      </c>
      <c r="AY157">
        <v>474.5</v>
      </c>
      <c r="AZ157">
        <v>341.8</v>
      </c>
      <c r="BA157">
        <v>71.900000000000006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71.900000000000006</v>
      </c>
      <c r="BJ157">
        <v>0</v>
      </c>
      <c r="BK157">
        <v>0</v>
      </c>
      <c r="BL157">
        <v>0</v>
      </c>
      <c r="BM157">
        <v>0</v>
      </c>
      <c r="BN157">
        <v>1444.9</v>
      </c>
      <c r="BO157">
        <v>1040</v>
      </c>
      <c r="BP157">
        <v>996.6</v>
      </c>
      <c r="BQ157">
        <v>3481.5</v>
      </c>
      <c r="BR157">
        <v>162.6</v>
      </c>
      <c r="BS157">
        <v>1139.8</v>
      </c>
      <c r="BT157">
        <v>93.7</v>
      </c>
      <c r="BU157">
        <v>977.8</v>
      </c>
      <c r="BV157">
        <v>2211.3000000000002</v>
      </c>
      <c r="BW157">
        <v>127.5</v>
      </c>
      <c r="BX157">
        <v>305.10000000000002</v>
      </c>
      <c r="BY157">
        <v>946.3</v>
      </c>
      <c r="BZ157">
        <v>18.8</v>
      </c>
      <c r="CA157">
        <v>1270.2</v>
      </c>
      <c r="CB157">
        <v>35.1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1428.7</v>
      </c>
      <c r="CT157">
        <v>170.095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816.3</v>
      </c>
      <c r="DB157">
        <v>683.005</v>
      </c>
      <c r="DC157">
        <v>133.29499999999999</v>
      </c>
      <c r="DD157">
        <v>166.81844138282699</v>
      </c>
      <c r="DE157">
        <v>130.875710754702</v>
      </c>
      <c r="DF157">
        <v>35.942730628124302</v>
      </c>
      <c r="DG157">
        <v>3538.1975759523798</v>
      </c>
      <c r="DH157">
        <v>2247.13201250263</v>
      </c>
      <c r="DI157">
        <v>1291.06556344975</v>
      </c>
      <c r="DJ157">
        <v>1019.20562396781</v>
      </c>
      <c r="DK157">
        <v>897.003095731592</v>
      </c>
      <c r="DL157">
        <v>122.20252823622</v>
      </c>
      <c r="DM157">
        <v>829.17558328992095</v>
      </c>
      <c r="DN157">
        <v>693.71404733931104</v>
      </c>
      <c r="DO157">
        <v>135.46153595061</v>
      </c>
      <c r="DP157">
        <v>55.429961982243597</v>
      </c>
      <c r="DQ157">
        <v>52.594848206071802</v>
      </c>
      <c r="DR157">
        <v>2.8351137761718399</v>
      </c>
      <c r="DS157">
        <v>72.828918987818795</v>
      </c>
      <c r="DT157">
        <v>0</v>
      </c>
      <c r="DU157">
        <v>72.828918987818795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347.23944314516598</v>
      </c>
      <c r="EC157">
        <v>211.77790719455601</v>
      </c>
      <c r="ED157">
        <v>481.936140144756</v>
      </c>
      <c r="EE157">
        <v>1198.47733676195</v>
      </c>
      <c r="EF157">
        <v>1871.66794870374</v>
      </c>
      <c r="EG157">
        <v>172.708438556434</v>
      </c>
      <c r="EH157">
        <v>59.084659192427502</v>
      </c>
      <c r="EI157">
        <v>-98.624608853447697</v>
      </c>
      <c r="EJ157">
        <v>-81.538988923587596</v>
      </c>
      <c r="EK157">
        <v>-17.085619929860201</v>
      </c>
      <c r="EL157">
        <v>-29.465486303830399</v>
      </c>
      <c r="EM157">
        <v>-7.5772110328793998</v>
      </c>
      <c r="EN157">
        <v>-21.888275270950299</v>
      </c>
      <c r="EO157">
        <v>-25.693919981562701</v>
      </c>
      <c r="EP157">
        <v>-28.180929533848001</v>
      </c>
      <c r="EQ157">
        <v>2.4870095522854299</v>
      </c>
      <c r="ER157">
        <v>18.9867500488979</v>
      </c>
      <c r="ES157">
        <v>19.8532696492606</v>
      </c>
      <c r="ET157">
        <v>-0.86651960036263598</v>
      </c>
      <c r="EU157">
        <v>3.2050712811983399</v>
      </c>
      <c r="EV157">
        <v>2.5794721116091699</v>
      </c>
      <c r="EW157">
        <v>0.62559916958915995</v>
      </c>
      <c r="EX157">
        <v>0</v>
      </c>
      <c r="EY157">
        <v>14.3772143954951</v>
      </c>
      <c r="EZ157">
        <v>0</v>
      </c>
      <c r="FA157">
        <v>10.104999041063399</v>
      </c>
      <c r="FB157">
        <v>9.1215826456493208</v>
      </c>
      <c r="FC157">
        <v>0.98341639541416204</v>
      </c>
      <c r="FD157">
        <v>0</v>
      </c>
      <c r="FE157">
        <v>-0.32990431542937498</v>
      </c>
      <c r="FF157">
        <v>-0.37757138437832</v>
      </c>
      <c r="FG157">
        <v>4.5710049195113102E-2</v>
      </c>
      <c r="FH157">
        <v>4.9361250684086801</v>
      </c>
      <c r="FI157">
        <v>5.9979989835575003</v>
      </c>
      <c r="FJ157">
        <v>-1.0618739151488099</v>
      </c>
      <c r="FK157">
        <v>9.6201842315047497</v>
      </c>
      <c r="FL157">
        <v>8.6128673046158699</v>
      </c>
      <c r="FM157">
        <v>1.00731692688888</v>
      </c>
      <c r="FN157">
        <v>17.560135859900701</v>
      </c>
      <c r="FO157">
        <v>8.7488877241781804</v>
      </c>
      <c r="FP157">
        <v>8.8112481357225398</v>
      </c>
      <c r="FQ157">
        <v>0</v>
      </c>
      <c r="FR157">
        <v>10.997296125748701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0.27138257524359199</v>
      </c>
      <c r="GF157">
        <v>-6.7396268102535198E-2</v>
      </c>
      <c r="GG157">
        <v>0.23613888861614299</v>
      </c>
      <c r="GH157">
        <v>5.7327252708170499E-4</v>
      </c>
      <c r="GI157">
        <v>0.27129334964933199</v>
      </c>
      <c r="GJ157">
        <v>0.244891137543441</v>
      </c>
      <c r="GK157">
        <v>2.64022121058906E-2</v>
      </c>
      <c r="GL157">
        <v>0</v>
      </c>
      <c r="GM157">
        <v>-8.9096270939850106E-3</v>
      </c>
      <c r="GN157">
        <v>-1.01368248708858E-2</v>
      </c>
      <c r="GO157">
        <v>1.2271977769008099E-3</v>
      </c>
      <c r="GP157">
        <v>0.13252231877062001</v>
      </c>
      <c r="GQ157">
        <v>0.16103091438505901</v>
      </c>
      <c r="GR157">
        <v>-2.8508595614438699E-2</v>
      </c>
      <c r="GS157">
        <v>0.258277313417136</v>
      </c>
      <c r="GT157">
        <v>0.23123343324024101</v>
      </c>
      <c r="GU157">
        <v>2.7043880176894599E-2</v>
      </c>
      <c r="GV157">
        <v>0.47144468380161703</v>
      </c>
      <c r="GW157">
        <v>0.23488523321506599</v>
      </c>
      <c r="GX157">
        <v>0.23655945058655101</v>
      </c>
      <c r="GY157">
        <v>0</v>
      </c>
      <c r="GZ157">
        <v>0.29524924157993598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0.23671216114322399</v>
      </c>
      <c r="HH157">
        <v>0.50809473638681601</v>
      </c>
      <c r="HI157">
        <v>-0.30410842924575998</v>
      </c>
      <c r="HJ157">
        <v>0.72972199721875197</v>
      </c>
      <c r="HK157">
        <v>0.690155282905903</v>
      </c>
      <c r="HL157">
        <v>1.6238635872657099</v>
      </c>
      <c r="HM157">
        <v>1.37862356389994</v>
      </c>
      <c r="HN157">
        <v>231.79309774886099</v>
      </c>
      <c r="HO157">
        <v>1430.27043451081</v>
      </c>
      <c r="HP157">
        <v>1639.87485095488</v>
      </c>
      <c r="HQ157">
        <v>3705.0160173352101</v>
      </c>
      <c r="HR157">
        <v>1976.6400882278001</v>
      </c>
    </row>
    <row r="158" spans="1:226" x14ac:dyDescent="0.35">
      <c r="A158" t="s">
        <v>383</v>
      </c>
      <c r="B158" t="s">
        <v>227</v>
      </c>
      <c r="C158">
        <v>14430.9</v>
      </c>
      <c r="D158">
        <v>0</v>
      </c>
      <c r="E158">
        <v>16298.3</v>
      </c>
      <c r="F158">
        <v>-1.13494364710593E-2</v>
      </c>
      <c r="G158">
        <v>88.536000000000001</v>
      </c>
      <c r="H158">
        <v>2.8245076883104398E-4</v>
      </c>
      <c r="I158">
        <v>17113.099999999999</v>
      </c>
      <c r="J158">
        <v>3.98352615399045E-3</v>
      </c>
      <c r="K158">
        <v>9815</v>
      </c>
      <c r="L158">
        <v>11130.5</v>
      </c>
      <c r="M158">
        <v>88.180999999999997</v>
      </c>
      <c r="N158">
        <v>-6.7582027686105004E-3</v>
      </c>
      <c r="O158">
        <v>212.37766666666701</v>
      </c>
      <c r="P158">
        <v>1</v>
      </c>
      <c r="Q158">
        <v>0</v>
      </c>
      <c r="R158">
        <v>3022</v>
      </c>
      <c r="S158">
        <v>1185.2</v>
      </c>
      <c r="T158">
        <v>1332.3</v>
      </c>
      <c r="U158">
        <v>88.959000000000003</v>
      </c>
      <c r="V158">
        <v>-8.3935259497057695E-3</v>
      </c>
      <c r="W158">
        <v>1836.8</v>
      </c>
      <c r="X158">
        <v>84.68</v>
      </c>
      <c r="Y158">
        <v>83.858999999999995</v>
      </c>
      <c r="Z158">
        <v>-1.7469244288224901E-2</v>
      </c>
      <c r="AA158">
        <v>88.159000000000006</v>
      </c>
      <c r="AB158">
        <v>6.2434369721045E-3</v>
      </c>
      <c r="AC158">
        <v>2169.1</v>
      </c>
      <c r="AD158">
        <v>-1.28695327800056E-2</v>
      </c>
      <c r="AE158">
        <v>266.40699999999998</v>
      </c>
      <c r="AF158">
        <v>256.94400000000002</v>
      </c>
      <c r="AG158">
        <v>421.1</v>
      </c>
      <c r="AH158">
        <v>58.334000000000003</v>
      </c>
      <c r="AI158">
        <v>0</v>
      </c>
      <c r="AJ158">
        <v>0</v>
      </c>
      <c r="AK158">
        <v>0</v>
      </c>
      <c r="AL158">
        <v>55.4</v>
      </c>
      <c r="AM158">
        <v>53.4</v>
      </c>
      <c r="AN158">
        <v>2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1059.0999999999999</v>
      </c>
      <c r="AW158">
        <v>937.3</v>
      </c>
      <c r="AX158">
        <v>121.8</v>
      </c>
      <c r="AY158">
        <v>482.9</v>
      </c>
      <c r="AZ158">
        <v>358.4</v>
      </c>
      <c r="BA158">
        <v>101.6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101.6</v>
      </c>
      <c r="BJ158">
        <v>0</v>
      </c>
      <c r="BK158">
        <v>0</v>
      </c>
      <c r="BL158">
        <v>0</v>
      </c>
      <c r="BM158">
        <v>0</v>
      </c>
      <c r="BN158">
        <v>1202.4000000000001</v>
      </c>
      <c r="BO158">
        <v>1015.9</v>
      </c>
      <c r="BP158">
        <v>964.7</v>
      </c>
      <c r="BQ158">
        <v>3183</v>
      </c>
      <c r="BR158">
        <v>166.4</v>
      </c>
      <c r="BS158">
        <v>921.2</v>
      </c>
      <c r="BT158">
        <v>86.7</v>
      </c>
      <c r="BU158">
        <v>946</v>
      </c>
      <c r="BV158">
        <v>1953.9</v>
      </c>
      <c r="BW158">
        <v>122.7</v>
      </c>
      <c r="BX158">
        <v>281.10000000000002</v>
      </c>
      <c r="BY158">
        <v>929.2</v>
      </c>
      <c r="BZ158">
        <v>18.8</v>
      </c>
      <c r="CA158">
        <v>1229.0999999999999</v>
      </c>
      <c r="CB158">
        <v>43.7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1521.8</v>
      </c>
      <c r="CT158">
        <v>164.15600000000001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841.3</v>
      </c>
      <c r="DB158">
        <v>739.84400000000005</v>
      </c>
      <c r="DC158">
        <v>101.456</v>
      </c>
      <c r="DD158">
        <v>167.49888377017601</v>
      </c>
      <c r="DE158">
        <v>123.56167085299801</v>
      </c>
      <c r="DF158">
        <v>43.937212917178201</v>
      </c>
      <c r="DG158">
        <v>3206.5286829389202</v>
      </c>
      <c r="DH158">
        <v>1968.84441378223</v>
      </c>
      <c r="DI158">
        <v>1237.6842691566901</v>
      </c>
      <c r="DJ158">
        <v>1065.8757740958099</v>
      </c>
      <c r="DK158">
        <v>943.26276230274505</v>
      </c>
      <c r="DL158">
        <v>122.613011793064</v>
      </c>
      <c r="DM158">
        <v>846.81672092001702</v>
      </c>
      <c r="DN158">
        <v>744.45988628197495</v>
      </c>
      <c r="DO158">
        <v>102.356834638042</v>
      </c>
      <c r="DP158">
        <v>55.7689978711661</v>
      </c>
      <c r="DQ158">
        <v>53.750074903414003</v>
      </c>
      <c r="DR158">
        <v>2.0189229677521099</v>
      </c>
      <c r="DS158">
        <v>102.085914779063</v>
      </c>
      <c r="DT158">
        <v>0</v>
      </c>
      <c r="DU158">
        <v>102.085914779063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360.70995370631101</v>
      </c>
      <c r="EC158">
        <v>258.353119068269</v>
      </c>
      <c r="ED158">
        <v>486.10676721370601</v>
      </c>
      <c r="EE158">
        <v>1193.1733276264099</v>
      </c>
      <c r="EF158">
        <v>1849.2486094997801</v>
      </c>
      <c r="EG158">
        <v>165.305536499927</v>
      </c>
      <c r="EH158">
        <v>58.727171962469498</v>
      </c>
      <c r="EI158">
        <v>4.2511624175372402</v>
      </c>
      <c r="EJ158">
        <v>-4.4462287316359399</v>
      </c>
      <c r="EK158">
        <v>8.6973911491731606</v>
      </c>
      <c r="EL158">
        <v>-288.83996336619998</v>
      </c>
      <c r="EM158">
        <v>-251.264357602091</v>
      </c>
      <c r="EN158">
        <v>-37.575605764109497</v>
      </c>
      <c r="EO158">
        <v>59.281890773818297</v>
      </c>
      <c r="EP158">
        <v>57.448097177079397</v>
      </c>
      <c r="EQ158">
        <v>1.8337935967387899</v>
      </c>
      <c r="ER158">
        <v>27.264968520514302</v>
      </c>
      <c r="ES158">
        <v>58.734118001168703</v>
      </c>
      <c r="ET158">
        <v>-31.469149480654298</v>
      </c>
      <c r="EU158">
        <v>0.95149734315825196</v>
      </c>
      <c r="EV158">
        <v>1.74372824863732</v>
      </c>
      <c r="EW158">
        <v>-0.79223090547906405</v>
      </c>
      <c r="EX158">
        <v>0</v>
      </c>
      <c r="EY158">
        <v>29.899499248591201</v>
      </c>
      <c r="EZ158">
        <v>0</v>
      </c>
      <c r="FA158">
        <v>20.0674216788771</v>
      </c>
      <c r="FB158">
        <v>18.8579883892547</v>
      </c>
      <c r="FC158">
        <v>1.20943328962241</v>
      </c>
      <c r="FD158">
        <v>0</v>
      </c>
      <c r="FE158">
        <v>-0.15451721867443399</v>
      </c>
      <c r="FF158">
        <v>-0.16899050764086701</v>
      </c>
      <c r="FG158">
        <v>1.1410582910143401E-2</v>
      </c>
      <c r="FH158">
        <v>11.043264787769401</v>
      </c>
      <c r="FI158">
        <v>18.214218955501799</v>
      </c>
      <c r="FJ158">
        <v>-7.1709541677323498</v>
      </c>
      <c r="FK158">
        <v>9.7964831654136599</v>
      </c>
      <c r="FL158">
        <v>9.0534057770948309</v>
      </c>
      <c r="FM158">
        <v>0.74307738831882697</v>
      </c>
      <c r="FN158">
        <v>49.591371193642303</v>
      </c>
      <c r="FO158">
        <v>38.1988144723692</v>
      </c>
      <c r="FP158">
        <v>11.3925567212732</v>
      </c>
      <c r="FQ158">
        <v>0</v>
      </c>
      <c r="FR158">
        <v>15.9334293197186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0.290327836666669</v>
      </c>
      <c r="GF158">
        <v>0.305801514358231</v>
      </c>
      <c r="GG158">
        <v>-9.9810976683161703E-2</v>
      </c>
      <c r="GH158">
        <v>-1.19925530534035E-2</v>
      </c>
      <c r="GI158">
        <v>0.549483760596847</v>
      </c>
      <c r="GJ158">
        <v>0.51636720168822203</v>
      </c>
      <c r="GK158">
        <v>3.3116558908624201E-2</v>
      </c>
      <c r="GL158">
        <v>0</v>
      </c>
      <c r="GM158">
        <v>-4.3148348114271E-3</v>
      </c>
      <c r="GN158">
        <v>-4.6272780394810203E-3</v>
      </c>
      <c r="GO158">
        <v>3.12443228053925E-4</v>
      </c>
      <c r="GP158">
        <v>0.30238536678767802</v>
      </c>
      <c r="GQ158">
        <v>0.49873958339841401</v>
      </c>
      <c r="GR158">
        <v>-0.19635421661073499</v>
      </c>
      <c r="GS158">
        <v>0.26824614026132299</v>
      </c>
      <c r="GT158">
        <v>0.24789928333661501</v>
      </c>
      <c r="GU158">
        <v>2.0346856924708799E-2</v>
      </c>
      <c r="GV158">
        <v>1.35790504493756</v>
      </c>
      <c r="GW158">
        <v>1.0459554078495401</v>
      </c>
      <c r="GX158">
        <v>0.31194963708802398</v>
      </c>
      <c r="GY158">
        <v>0</v>
      </c>
      <c r="GZ158">
        <v>0.43628727207235901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-0.111803529736565</v>
      </c>
      <c r="HH158">
        <v>0.17852430693010399</v>
      </c>
      <c r="HI158">
        <v>0.41760504409479599</v>
      </c>
      <c r="HJ158">
        <v>1.6261511851988899</v>
      </c>
      <c r="HK158">
        <v>1.28384156464546</v>
      </c>
      <c r="HL158">
        <v>3.50612210086924</v>
      </c>
      <c r="HM158">
        <v>2.2733314788830801</v>
      </c>
      <c r="HN158">
        <v>224.03270846239599</v>
      </c>
      <c r="HO158">
        <v>1417.2060360887999</v>
      </c>
      <c r="HP158">
        <v>1625.21590103738</v>
      </c>
      <c r="HQ158">
        <v>3374.02756670909</v>
      </c>
      <c r="HR158">
        <v>2070.5474076660598</v>
      </c>
    </row>
    <row r="159" spans="1:226" x14ac:dyDescent="0.35">
      <c r="A159" t="s">
        <v>384</v>
      </c>
      <c r="B159" t="s">
        <v>227</v>
      </c>
      <c r="C159">
        <v>14381.2</v>
      </c>
      <c r="D159">
        <v>0</v>
      </c>
      <c r="E159">
        <v>16269.1</v>
      </c>
      <c r="F159">
        <v>-1.79159789671313E-3</v>
      </c>
      <c r="G159">
        <v>88.418000000000006</v>
      </c>
      <c r="H159">
        <v>-1.3327911809885001E-3</v>
      </c>
      <c r="I159">
        <v>17177.099999999999</v>
      </c>
      <c r="J159">
        <v>3.7398250463096501E-3</v>
      </c>
      <c r="K159">
        <v>9805.5</v>
      </c>
      <c r="L159">
        <v>11075.7</v>
      </c>
      <c r="M159">
        <v>88.531999999999996</v>
      </c>
      <c r="N159">
        <v>3.9804493031378998E-3</v>
      </c>
      <c r="O159">
        <v>213.50700000000001</v>
      </c>
      <c r="P159">
        <v>1</v>
      </c>
      <c r="Q159">
        <v>0</v>
      </c>
      <c r="R159">
        <v>3070.5</v>
      </c>
      <c r="S159">
        <v>1213.5</v>
      </c>
      <c r="T159">
        <v>1363.9</v>
      </c>
      <c r="U159">
        <v>88.974999999999994</v>
      </c>
      <c r="V159">
        <v>1.79858136894362E-4</v>
      </c>
      <c r="W159">
        <v>1857</v>
      </c>
      <c r="X159">
        <v>84.875</v>
      </c>
      <c r="Y159">
        <v>84.284000000000006</v>
      </c>
      <c r="Z159">
        <v>5.0680308613268998E-3</v>
      </c>
      <c r="AA159">
        <v>87.385000000000005</v>
      </c>
      <c r="AB159">
        <v>-8.7795914200479198E-3</v>
      </c>
      <c r="AC159">
        <v>2187.9</v>
      </c>
      <c r="AD159">
        <v>2.3027869626830498E-3</v>
      </c>
      <c r="AE159">
        <v>284.52600000000001</v>
      </c>
      <c r="AF159">
        <v>274.66399999999999</v>
      </c>
      <c r="AG159">
        <v>473.9</v>
      </c>
      <c r="AH159">
        <v>59.643000000000001</v>
      </c>
      <c r="AI159">
        <v>0</v>
      </c>
      <c r="AJ159">
        <v>0</v>
      </c>
      <c r="AK159">
        <v>0</v>
      </c>
      <c r="AL159">
        <v>55.5</v>
      </c>
      <c r="AM159">
        <v>54.3</v>
      </c>
      <c r="AN159">
        <v>1.2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1150.4000000000001</v>
      </c>
      <c r="AW159">
        <v>1027.3</v>
      </c>
      <c r="AX159">
        <v>123.1</v>
      </c>
      <c r="AY159">
        <v>490.4</v>
      </c>
      <c r="AZ159">
        <v>368.9</v>
      </c>
      <c r="BA159">
        <v>130.30000000000001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130.30000000000001</v>
      </c>
      <c r="BJ159">
        <v>0</v>
      </c>
      <c r="BK159">
        <v>0</v>
      </c>
      <c r="BL159">
        <v>0</v>
      </c>
      <c r="BM159">
        <v>0</v>
      </c>
      <c r="BN159">
        <v>1131.0999999999999</v>
      </c>
      <c r="BO159">
        <v>1017.3</v>
      </c>
      <c r="BP159">
        <v>971.2</v>
      </c>
      <c r="BQ159">
        <v>3119.7</v>
      </c>
      <c r="BR159">
        <v>188.5</v>
      </c>
      <c r="BS159">
        <v>855.5</v>
      </c>
      <c r="BT159">
        <v>94.3</v>
      </c>
      <c r="BU159">
        <v>952.6</v>
      </c>
      <c r="BV159">
        <v>1902.4</v>
      </c>
      <c r="BW159">
        <v>138.9</v>
      </c>
      <c r="BX159">
        <v>275.60000000000002</v>
      </c>
      <c r="BY159">
        <v>923</v>
      </c>
      <c r="BZ159">
        <v>18.7</v>
      </c>
      <c r="CA159">
        <v>1217.3</v>
      </c>
      <c r="CB159">
        <v>49.6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1648</v>
      </c>
      <c r="CT159">
        <v>199.23599999999999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859.3</v>
      </c>
      <c r="DB159">
        <v>765.06399999999996</v>
      </c>
      <c r="DC159">
        <v>94.236000000000004</v>
      </c>
      <c r="DD159">
        <v>187.83765323595799</v>
      </c>
      <c r="DE159">
        <v>138.411598870505</v>
      </c>
      <c r="DF159">
        <v>49.426054365452899</v>
      </c>
      <c r="DG159">
        <v>3107.0302298681099</v>
      </c>
      <c r="DH159">
        <v>1894.6226001066</v>
      </c>
      <c r="DI159">
        <v>1212.40762976151</v>
      </c>
      <c r="DJ159">
        <v>1146.18430614305</v>
      </c>
      <c r="DK159">
        <v>1023.56912486817</v>
      </c>
      <c r="DL159">
        <v>122.615181274878</v>
      </c>
      <c r="DM159">
        <v>855.95124800126996</v>
      </c>
      <c r="DN159">
        <v>762.11908846576898</v>
      </c>
      <c r="DO159">
        <v>93.832159535500793</v>
      </c>
      <c r="DP159">
        <v>55.2794831086062</v>
      </c>
      <c r="DQ159">
        <v>54.087444007212397</v>
      </c>
      <c r="DR159">
        <v>1.1920391013937199</v>
      </c>
      <c r="DS159">
        <v>129.89558635080101</v>
      </c>
      <c r="DT159">
        <v>0</v>
      </c>
      <c r="DU159">
        <v>129.89558635080101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367.47340696975499</v>
      </c>
      <c r="EC159">
        <v>273.64124743425498</v>
      </c>
      <c r="ED159">
        <v>488.47784103151503</v>
      </c>
      <c r="EE159">
        <v>1208.7823714859201</v>
      </c>
      <c r="EF159">
        <v>1849.68871072</v>
      </c>
      <c r="EG159">
        <v>198.58258536419399</v>
      </c>
      <c r="EH159">
        <v>59.410804470350797</v>
      </c>
      <c r="EI159">
        <v>20.8153463482519</v>
      </c>
      <c r="EJ159">
        <v>15.252722337322799</v>
      </c>
      <c r="EK159">
        <v>5.5626240109291398</v>
      </c>
      <c r="EL159">
        <v>-87.873633254291704</v>
      </c>
      <c r="EM159">
        <v>-66.584644051385595</v>
      </c>
      <c r="EN159">
        <v>-21.288989202906102</v>
      </c>
      <c r="EO159">
        <v>83.123457436500104</v>
      </c>
      <c r="EP159">
        <v>82.763786852262896</v>
      </c>
      <c r="EQ159">
        <v>0.35967058423729298</v>
      </c>
      <c r="ER159">
        <v>11.504933189809799</v>
      </c>
      <c r="ES159">
        <v>19.508201344207201</v>
      </c>
      <c r="ET159">
        <v>-8.0032681543975208</v>
      </c>
      <c r="EU159">
        <v>-0.32770319895939098</v>
      </c>
      <c r="EV159">
        <v>0.48773734973949701</v>
      </c>
      <c r="EW159">
        <v>-0.81544054869889504</v>
      </c>
      <c r="EX159">
        <v>0</v>
      </c>
      <c r="EY159">
        <v>27.915620126096101</v>
      </c>
      <c r="EZ159">
        <v>0</v>
      </c>
      <c r="FA159">
        <v>-31.652386416595299</v>
      </c>
      <c r="FB159">
        <v>-32.844833484315103</v>
      </c>
      <c r="FC159">
        <v>1.19244706771987</v>
      </c>
      <c r="FD159">
        <v>0</v>
      </c>
      <c r="FE159">
        <v>-0.17298085462600299</v>
      </c>
      <c r="FF159">
        <v>-9.7220396196641995E-2</v>
      </c>
      <c r="FG159">
        <v>-7.7208215473038494E-2</v>
      </c>
      <c r="FH159">
        <v>12.558009407098501</v>
      </c>
      <c r="FI159">
        <v>22.0233790459544</v>
      </c>
      <c r="FJ159">
        <v>-9.4653696388558597</v>
      </c>
      <c r="FK159">
        <v>9.2649079369593803</v>
      </c>
      <c r="FL159">
        <v>8.7121923171846802</v>
      </c>
      <c r="FM159">
        <v>0.55271561977470496</v>
      </c>
      <c r="FN159">
        <v>57.887354947484702</v>
      </c>
      <c r="FO159">
        <v>45.169270508874497</v>
      </c>
      <c r="FP159">
        <v>12.7180844386102</v>
      </c>
      <c r="FQ159">
        <v>0</v>
      </c>
      <c r="FR159">
        <v>21.3985674352834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0.65565949431474302</v>
      </c>
      <c r="GF159">
        <v>0.25226230552168599</v>
      </c>
      <c r="GG159">
        <v>0.93228108033805202</v>
      </c>
      <c r="GH159">
        <v>4.44321485602601E-2</v>
      </c>
      <c r="GI159">
        <v>-0.87735030847958895</v>
      </c>
      <c r="GJ159">
        <v>-0.91040291275845897</v>
      </c>
      <c r="GK159">
        <v>3.3052604278870197E-2</v>
      </c>
      <c r="GL159">
        <v>0</v>
      </c>
      <c r="GM159">
        <v>-4.8348643998553298E-3</v>
      </c>
      <c r="GN159">
        <v>-2.6947840036766102E-3</v>
      </c>
      <c r="GO159">
        <v>-2.14008039617872E-3</v>
      </c>
      <c r="GP159">
        <v>0.34808665868652799</v>
      </c>
      <c r="GQ159">
        <v>0.61045060380030003</v>
      </c>
      <c r="GR159">
        <v>-0.26236394511377298</v>
      </c>
      <c r="GS159">
        <v>0.25680748773699202</v>
      </c>
      <c r="GT159">
        <v>0.24148715096590501</v>
      </c>
      <c r="GU159">
        <v>1.53203367710872E-2</v>
      </c>
      <c r="GV159">
        <v>1.6045390085853199</v>
      </c>
      <c r="GW159">
        <v>1.25201534232444</v>
      </c>
      <c r="GX159">
        <v>0.352523666260877</v>
      </c>
      <c r="GY159">
        <v>0</v>
      </c>
      <c r="GZ159">
        <v>0.59313188880204004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0.97671322889831202</v>
      </c>
      <c r="HH159">
        <v>1.63237272321305</v>
      </c>
      <c r="HI159">
        <v>-0.72445092337662698</v>
      </c>
      <c r="HJ159">
        <v>1.8613464963223101</v>
      </c>
      <c r="HK159">
        <v>5.90333746091233E-2</v>
      </c>
      <c r="HL159">
        <v>2.8283016707678601</v>
      </c>
      <c r="HM159">
        <v>2.33679110714972</v>
      </c>
      <c r="HN159">
        <v>257.99338983454498</v>
      </c>
      <c r="HO159">
        <v>1466.7757613204701</v>
      </c>
      <c r="HP159">
        <v>1591.69532088545</v>
      </c>
      <c r="HQ159">
        <v>3294.8678831040702</v>
      </c>
      <c r="HR159">
        <v>2187.3106236037202</v>
      </c>
    </row>
    <row r="160" spans="1:226" x14ac:dyDescent="0.35">
      <c r="A160" t="s">
        <v>385</v>
      </c>
      <c r="B160" t="s">
        <v>227</v>
      </c>
      <c r="C160">
        <v>14448.9</v>
      </c>
      <c r="D160">
        <v>0</v>
      </c>
      <c r="E160">
        <v>16326.3</v>
      </c>
      <c r="F160">
        <v>3.5158675034265801E-3</v>
      </c>
      <c r="G160">
        <v>88.474000000000004</v>
      </c>
      <c r="H160">
        <v>6.3335519916751803E-4</v>
      </c>
      <c r="I160">
        <v>17237.599999999999</v>
      </c>
      <c r="J160">
        <v>3.5221312095754498E-3</v>
      </c>
      <c r="K160">
        <v>9939.4</v>
      </c>
      <c r="L160">
        <v>11150.2</v>
      </c>
      <c r="M160">
        <v>89.141999999999996</v>
      </c>
      <c r="N160">
        <v>6.89016400849418E-3</v>
      </c>
      <c r="O160">
        <v>215.34399999999999</v>
      </c>
      <c r="P160">
        <v>-1</v>
      </c>
      <c r="Q160">
        <v>0</v>
      </c>
      <c r="R160">
        <v>3092.1</v>
      </c>
      <c r="S160">
        <v>1228.3</v>
      </c>
      <c r="T160">
        <v>1376.4</v>
      </c>
      <c r="U160">
        <v>89.247</v>
      </c>
      <c r="V160">
        <v>3.0570384939590002E-3</v>
      </c>
      <c r="W160">
        <v>1863.8</v>
      </c>
      <c r="X160">
        <v>85.316999999999993</v>
      </c>
      <c r="Y160">
        <v>85.016000000000005</v>
      </c>
      <c r="Z160">
        <v>8.6849224052014708E-3</v>
      </c>
      <c r="AA160">
        <v>86.596999999999994</v>
      </c>
      <c r="AB160">
        <v>-9.0175659438119799E-3</v>
      </c>
      <c r="AC160">
        <v>2184.6</v>
      </c>
      <c r="AD160">
        <v>5.2076583210602899E-3</v>
      </c>
      <c r="AE160">
        <v>273.90300000000002</v>
      </c>
      <c r="AF160">
        <v>263.92399999999998</v>
      </c>
      <c r="AG160">
        <v>465.4</v>
      </c>
      <c r="AH160">
        <v>67.126000000000005</v>
      </c>
      <c r="AI160">
        <v>0</v>
      </c>
      <c r="AJ160">
        <v>0</v>
      </c>
      <c r="AK160">
        <v>0</v>
      </c>
      <c r="AL160">
        <v>67.099999999999994</v>
      </c>
      <c r="AM160">
        <v>65.900000000000006</v>
      </c>
      <c r="AN160">
        <v>1.2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1117.5999999999999</v>
      </c>
      <c r="AW160">
        <v>993.4</v>
      </c>
      <c r="AX160">
        <v>124.2</v>
      </c>
      <c r="AY160">
        <v>496.7</v>
      </c>
      <c r="AZ160">
        <v>378.2</v>
      </c>
      <c r="BA160">
        <v>144.4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144.4</v>
      </c>
      <c r="BJ160">
        <v>0</v>
      </c>
      <c r="BK160">
        <v>0</v>
      </c>
      <c r="BL160">
        <v>0</v>
      </c>
      <c r="BM160">
        <v>0</v>
      </c>
      <c r="BN160">
        <v>1135.3</v>
      </c>
      <c r="BO160">
        <v>1028.8</v>
      </c>
      <c r="BP160">
        <v>968.8</v>
      </c>
      <c r="BQ160">
        <v>3132.9</v>
      </c>
      <c r="BR160">
        <v>200.7</v>
      </c>
      <c r="BS160">
        <v>842</v>
      </c>
      <c r="BT160">
        <v>91.4</v>
      </c>
      <c r="BU160">
        <v>950.3</v>
      </c>
      <c r="BV160">
        <v>1883.7</v>
      </c>
      <c r="BW160">
        <v>159.4</v>
      </c>
      <c r="BX160">
        <v>293.3</v>
      </c>
      <c r="BY160">
        <v>937.4</v>
      </c>
      <c r="BZ160">
        <v>18.5</v>
      </c>
      <c r="CA160">
        <v>1249.2</v>
      </c>
      <c r="CB160">
        <v>41.3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1634.5</v>
      </c>
      <c r="CT160">
        <v>201.476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874.9</v>
      </c>
      <c r="DB160">
        <v>760.62400000000002</v>
      </c>
      <c r="DC160">
        <v>114.276</v>
      </c>
      <c r="DD160">
        <v>199.40120408439901</v>
      </c>
      <c r="DE160">
        <v>158.44295621922001</v>
      </c>
      <c r="DF160">
        <v>40.958247865178699</v>
      </c>
      <c r="DG160">
        <v>3111.4047553426999</v>
      </c>
      <c r="DH160">
        <v>1870.5921519902399</v>
      </c>
      <c r="DI160">
        <v>1240.81260335246</v>
      </c>
      <c r="DJ160">
        <v>1109.6735553246299</v>
      </c>
      <c r="DK160">
        <v>986.32173451407402</v>
      </c>
      <c r="DL160">
        <v>123.351820810554</v>
      </c>
      <c r="DM160">
        <v>868.979282067501</v>
      </c>
      <c r="DN160">
        <v>755.35258356300506</v>
      </c>
      <c r="DO160">
        <v>113.62669850449601</v>
      </c>
      <c r="DP160">
        <v>66.717595897528597</v>
      </c>
      <c r="DQ160">
        <v>65.5258640943388</v>
      </c>
      <c r="DR160">
        <v>1.1917318031898101</v>
      </c>
      <c r="DS160">
        <v>143.50221162969299</v>
      </c>
      <c r="DT160">
        <v>0</v>
      </c>
      <c r="DU160">
        <v>143.50221162969299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375.65821849726598</v>
      </c>
      <c r="EC160">
        <v>262.031519992771</v>
      </c>
      <c r="ED160">
        <v>493.321063570234</v>
      </c>
      <c r="EE160">
        <v>1219.9387859756901</v>
      </c>
      <c r="EF160">
        <v>1851.0049654362299</v>
      </c>
      <c r="EG160">
        <v>200.103231283604</v>
      </c>
      <c r="EH160">
        <v>66.715049948041397</v>
      </c>
      <c r="EI160">
        <v>10.237282351393899</v>
      </c>
      <c r="EJ160">
        <v>19.053732194210099</v>
      </c>
      <c r="EK160">
        <v>-8.8164498428162599</v>
      </c>
      <c r="EL160">
        <v>-19.2832373918122</v>
      </c>
      <c r="EM160">
        <v>-38.508350422855997</v>
      </c>
      <c r="EN160">
        <v>19.225113031044</v>
      </c>
      <c r="EO160">
        <v>-44.778304418867499</v>
      </c>
      <c r="EP160">
        <v>-44.5965508775232</v>
      </c>
      <c r="EQ160">
        <v>-0.18175354134440599</v>
      </c>
      <c r="ER160">
        <v>6.6527147191127396</v>
      </c>
      <c r="ES160">
        <v>-12.4060722287172</v>
      </c>
      <c r="ET160">
        <v>19.058786947830001</v>
      </c>
      <c r="EU160">
        <v>11.0221176153971</v>
      </c>
      <c r="EV160">
        <v>11.034612369658801</v>
      </c>
      <c r="EW160">
        <v>-1.24947542616836E-2</v>
      </c>
      <c r="EX160">
        <v>0</v>
      </c>
      <c r="EY160">
        <v>12.743277933085499</v>
      </c>
      <c r="EZ160">
        <v>0</v>
      </c>
      <c r="FA160">
        <v>16.1849528572249</v>
      </c>
      <c r="FB160">
        <v>15.1727408140435</v>
      </c>
      <c r="FC160">
        <v>1.0122120431813499</v>
      </c>
      <c r="FD160">
        <v>0</v>
      </c>
      <c r="FE160">
        <v>0.42512290809877401</v>
      </c>
      <c r="FF160">
        <v>0.47922073489141798</v>
      </c>
      <c r="FG160">
        <v>-5.4855204092473998E-2</v>
      </c>
      <c r="FH160">
        <v>14.4921074576253</v>
      </c>
      <c r="FI160">
        <v>19.2801412723318</v>
      </c>
      <c r="FJ160">
        <v>-4.7880338147064903</v>
      </c>
      <c r="FK160">
        <v>9.3808878852413997</v>
      </c>
      <c r="FL160">
        <v>8.5091256638904902</v>
      </c>
      <c r="FM160">
        <v>0.87176222135090098</v>
      </c>
      <c r="FN160">
        <v>41.175148791912498</v>
      </c>
      <c r="FO160">
        <v>34.550764037565898</v>
      </c>
      <c r="FP160">
        <v>6.6243847543466101</v>
      </c>
      <c r="FQ160">
        <v>0</v>
      </c>
      <c r="FR160">
        <v>17.728039844767899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0.18958578045673199</v>
      </c>
      <c r="GF160">
        <v>-0.26176450250022598</v>
      </c>
      <c r="GG160">
        <v>-5.3426566348759004E-3</v>
      </c>
      <c r="GH160">
        <v>0.217249303642368</v>
      </c>
      <c r="GI160">
        <v>0.450169745423882</v>
      </c>
      <c r="GJ160">
        <v>0.42201598792989398</v>
      </c>
      <c r="GK160">
        <v>2.8153757493987901E-2</v>
      </c>
      <c r="GL160">
        <v>0</v>
      </c>
      <c r="GM160">
        <v>1.1803341328927901E-2</v>
      </c>
      <c r="GN160">
        <v>1.33290889464417E-2</v>
      </c>
      <c r="GO160">
        <v>-1.5257476175138101E-3</v>
      </c>
      <c r="GP160">
        <v>0.403084790076637</v>
      </c>
      <c r="GQ160">
        <v>0.53625959648240296</v>
      </c>
      <c r="GR160">
        <v>-0.13317480640576601</v>
      </c>
      <c r="GS160">
        <v>0.260920865720285</v>
      </c>
      <c r="GT160">
        <v>0.23667359229801399</v>
      </c>
      <c r="GU160">
        <v>2.4247273422270801E-2</v>
      </c>
      <c r="GV160">
        <v>1.14524931972054</v>
      </c>
      <c r="GW160">
        <v>0.96099808187260805</v>
      </c>
      <c r="GX160">
        <v>0.18425123784792899</v>
      </c>
      <c r="GY160">
        <v>0</v>
      </c>
      <c r="GZ160">
        <v>0.49308930672733597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0.21190664700749201</v>
      </c>
      <c r="HH160">
        <v>0.40149242746422498</v>
      </c>
      <c r="HI160">
        <v>-0.47367114950771799</v>
      </c>
      <c r="HJ160">
        <v>1.40617018544082</v>
      </c>
      <c r="HK160">
        <v>1.35814718355678</v>
      </c>
      <c r="HL160">
        <v>2.6921386469541102</v>
      </c>
      <c r="HM160">
        <v>2.6626065014642299</v>
      </c>
      <c r="HN160">
        <v>266.81828123164502</v>
      </c>
      <c r="HO160">
        <v>1486.75706720734</v>
      </c>
      <c r="HP160">
        <v>1584.1866842045799</v>
      </c>
      <c r="HQ160">
        <v>3310.8059594270999</v>
      </c>
      <c r="HR160">
        <v>2188.87264491935</v>
      </c>
    </row>
    <row r="161" spans="1:226" x14ac:dyDescent="0.35">
      <c r="A161" t="s">
        <v>386</v>
      </c>
      <c r="B161" t="s">
        <v>227</v>
      </c>
      <c r="C161">
        <v>14651.2</v>
      </c>
      <c r="D161">
        <v>0</v>
      </c>
      <c r="E161">
        <v>16502.8</v>
      </c>
      <c r="F161">
        <v>1.0810777702235E-2</v>
      </c>
      <c r="G161">
        <v>88.798000000000002</v>
      </c>
      <c r="H161">
        <v>3.6620928182291598E-3</v>
      </c>
      <c r="I161">
        <v>17296.8</v>
      </c>
      <c r="J161">
        <v>3.43435281013593E-3</v>
      </c>
      <c r="K161">
        <v>10005</v>
      </c>
      <c r="L161">
        <v>11137.9</v>
      </c>
      <c r="M161">
        <v>89.83</v>
      </c>
      <c r="N161">
        <v>7.7180229297075797E-3</v>
      </c>
      <c r="O161">
        <v>217.03</v>
      </c>
      <c r="P161">
        <v>-1</v>
      </c>
      <c r="Q161">
        <v>0</v>
      </c>
      <c r="R161">
        <v>3120.8</v>
      </c>
      <c r="S161">
        <v>1256.2</v>
      </c>
      <c r="T161">
        <v>1396.9</v>
      </c>
      <c r="U161">
        <v>89.933000000000007</v>
      </c>
      <c r="V161">
        <v>7.6865328806572401E-3</v>
      </c>
      <c r="W161">
        <v>1864.6</v>
      </c>
      <c r="X161">
        <v>85.932000000000002</v>
      </c>
      <c r="Y161">
        <v>85.792000000000002</v>
      </c>
      <c r="Z161">
        <v>9.1276936106143795E-3</v>
      </c>
      <c r="AA161">
        <v>86.53</v>
      </c>
      <c r="AB161">
        <v>-7.7369885792799597E-4</v>
      </c>
      <c r="AC161">
        <v>2169.8000000000002</v>
      </c>
      <c r="AD161">
        <v>7.2084109849150898E-3</v>
      </c>
      <c r="AE161">
        <v>272.34500000000003</v>
      </c>
      <c r="AF161">
        <v>261.94400000000002</v>
      </c>
      <c r="AG161">
        <v>472.1</v>
      </c>
      <c r="AH161">
        <v>68.543000000000006</v>
      </c>
      <c r="AI161">
        <v>0</v>
      </c>
      <c r="AJ161">
        <v>0</v>
      </c>
      <c r="AK161">
        <v>0</v>
      </c>
      <c r="AL161">
        <v>55.5</v>
      </c>
      <c r="AM161">
        <v>54.3</v>
      </c>
      <c r="AN161">
        <v>1.2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1128.9000000000001</v>
      </c>
      <c r="AW161">
        <v>1003.5</v>
      </c>
      <c r="AX161">
        <v>125.4</v>
      </c>
      <c r="AY161">
        <v>501.8</v>
      </c>
      <c r="AZ161">
        <v>372.8</v>
      </c>
      <c r="BA161">
        <v>148.6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148.6</v>
      </c>
      <c r="BJ161">
        <v>0</v>
      </c>
      <c r="BK161">
        <v>0</v>
      </c>
      <c r="BL161">
        <v>0</v>
      </c>
      <c r="BM161">
        <v>0</v>
      </c>
      <c r="BN161">
        <v>1140.7</v>
      </c>
      <c r="BO161">
        <v>1045.3</v>
      </c>
      <c r="BP161">
        <v>972.2</v>
      </c>
      <c r="BQ161">
        <v>3158.3</v>
      </c>
      <c r="BR161">
        <v>234.2</v>
      </c>
      <c r="BS161">
        <v>847.5</v>
      </c>
      <c r="BT161">
        <v>93.2</v>
      </c>
      <c r="BU161">
        <v>953.9</v>
      </c>
      <c r="BV161">
        <v>1894.6</v>
      </c>
      <c r="BW161">
        <v>190.8</v>
      </c>
      <c r="BX161">
        <v>293.3</v>
      </c>
      <c r="BY161">
        <v>952.1</v>
      </c>
      <c r="BZ161">
        <v>18.3</v>
      </c>
      <c r="CA161">
        <v>1263.7</v>
      </c>
      <c r="CB161">
        <v>43.4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1653.9</v>
      </c>
      <c r="CT161">
        <v>210.15600000000001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874.6</v>
      </c>
      <c r="DB161">
        <v>763.74400000000003</v>
      </c>
      <c r="DC161">
        <v>110.85599999999999</v>
      </c>
      <c r="DD161">
        <v>232.65099279800799</v>
      </c>
      <c r="DE161">
        <v>189.56974714500501</v>
      </c>
      <c r="DF161">
        <v>43.081245653003101</v>
      </c>
      <c r="DG161">
        <v>3134.1202059635202</v>
      </c>
      <c r="DH161">
        <v>1880.0615602073101</v>
      </c>
      <c r="DI161">
        <v>1254.0586457562099</v>
      </c>
      <c r="DJ161">
        <v>1120.27433757376</v>
      </c>
      <c r="DK161">
        <v>995.83291602162899</v>
      </c>
      <c r="DL161">
        <v>124.44142155213</v>
      </c>
      <c r="DM161">
        <v>867.847501738799</v>
      </c>
      <c r="DN161">
        <v>757.87348652711398</v>
      </c>
      <c r="DO161">
        <v>109.974015211685</v>
      </c>
      <c r="DP161">
        <v>54.982120661416602</v>
      </c>
      <c r="DQ161">
        <v>53.791382288932297</v>
      </c>
      <c r="DR161">
        <v>1.1907383724843501</v>
      </c>
      <c r="DS161">
        <v>147.48551748894999</v>
      </c>
      <c r="DT161">
        <v>0</v>
      </c>
      <c r="DU161">
        <v>147.48551748894999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369.881043727985</v>
      </c>
      <c r="EC161">
        <v>259.90702851629999</v>
      </c>
      <c r="ED161">
        <v>497.96645801081399</v>
      </c>
      <c r="EE161">
        <v>1246.7199524354401</v>
      </c>
      <c r="EF161">
        <v>1850.21514886361</v>
      </c>
      <c r="EG161">
        <v>208.60100361221399</v>
      </c>
      <c r="EH161">
        <v>68.0249199928205</v>
      </c>
      <c r="EI161">
        <v>31.261718189013401</v>
      </c>
      <c r="EJ161">
        <v>29.622311307068902</v>
      </c>
      <c r="EK161">
        <v>1.63940688194447</v>
      </c>
      <c r="EL161">
        <v>-9.5392779553553702</v>
      </c>
      <c r="EM161">
        <v>-10.107730181143101</v>
      </c>
      <c r="EN161">
        <v>0.56845222578749599</v>
      </c>
      <c r="EO161">
        <v>-1.1638951268489599</v>
      </c>
      <c r="EP161">
        <v>-0.97877005996019795</v>
      </c>
      <c r="EQ161">
        <v>-0.185125066888574</v>
      </c>
      <c r="ER161">
        <v>-10.057213534789099</v>
      </c>
      <c r="ES161">
        <v>-5.3627646447427004</v>
      </c>
      <c r="ET161">
        <v>-4.6944488900463703</v>
      </c>
      <c r="EU161">
        <v>-12.3483244121435</v>
      </c>
      <c r="EV161">
        <v>-12.3349415612557</v>
      </c>
      <c r="EW161">
        <v>-1.33828508878122E-2</v>
      </c>
      <c r="EX161">
        <v>0</v>
      </c>
      <c r="EY161">
        <v>2.5895969431665802</v>
      </c>
      <c r="EZ161">
        <v>0</v>
      </c>
      <c r="FA161">
        <v>21.7042084495354</v>
      </c>
      <c r="FB161">
        <v>21.293226695668199</v>
      </c>
      <c r="FC161">
        <v>0.41098175386719699</v>
      </c>
      <c r="FD161">
        <v>0</v>
      </c>
      <c r="FE161">
        <v>-0.25014282674293098</v>
      </c>
      <c r="FF161">
        <v>-0.208257207101852</v>
      </c>
      <c r="FG161">
        <v>-4.2857761605603201E-2</v>
      </c>
      <c r="FH161">
        <v>7.9572156512957504</v>
      </c>
      <c r="FI161">
        <v>13.6065335561811</v>
      </c>
      <c r="FJ161">
        <v>-5.6493179048853301</v>
      </c>
      <c r="FK161">
        <v>7.0642862098313097</v>
      </c>
      <c r="FL161">
        <v>6.4737961511618298</v>
      </c>
      <c r="FM161">
        <v>0.59049005866948001</v>
      </c>
      <c r="FN161">
        <v>36.155208592641202</v>
      </c>
      <c r="FO161">
        <v>31.361566452032498</v>
      </c>
      <c r="FP161">
        <v>4.79364214060866</v>
      </c>
      <c r="FQ161">
        <v>0</v>
      </c>
      <c r="FR161">
        <v>11.553983453993199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0.39422284342749397</v>
      </c>
      <c r="GF161">
        <v>-0.52698774747464805</v>
      </c>
      <c r="GG161">
        <v>0.17022885161729701</v>
      </c>
      <c r="GH161">
        <v>3.4283604781099999E-2</v>
      </c>
      <c r="GI161">
        <v>0.60085427816748505</v>
      </c>
      <c r="GJ161">
        <v>0.58947675451192105</v>
      </c>
      <c r="GK161">
        <v>1.1377523655563999E-2</v>
      </c>
      <c r="GL161">
        <v>0</v>
      </c>
      <c r="GM161">
        <v>-6.9518086140108997E-3</v>
      </c>
      <c r="GN161">
        <v>-5.7653442712414698E-3</v>
      </c>
      <c r="GO161">
        <v>-1.1864643427694299E-3</v>
      </c>
      <c r="GP161">
        <v>0.22028571451932699</v>
      </c>
      <c r="GQ161">
        <v>0.37668012253337202</v>
      </c>
      <c r="GR161">
        <v>-0.156394408014045</v>
      </c>
      <c r="GS161">
        <v>0.19556606274059099</v>
      </c>
      <c r="GT161">
        <v>0.17921907276434401</v>
      </c>
      <c r="GU161">
        <v>1.6346989976246801E-2</v>
      </c>
      <c r="GV161">
        <v>1.0009124180426501</v>
      </c>
      <c r="GW161">
        <v>0.86820633963921101</v>
      </c>
      <c r="GX161">
        <v>0.13270607840344001</v>
      </c>
      <c r="GY161">
        <v>0</v>
      </c>
      <c r="GZ161">
        <v>0.31985780105041101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0.20451245639839699</v>
      </c>
      <c r="HH161">
        <v>0.59873529982589102</v>
      </c>
      <c r="HI161">
        <v>-0.73150020387304504</v>
      </c>
      <c r="HJ161">
        <v>1.19647848078324</v>
      </c>
      <c r="HK161">
        <v>1.1340459851232101</v>
      </c>
      <c r="HL161">
        <v>2.1977595618593</v>
      </c>
      <c r="HM161">
        <v>2.8060804951126301</v>
      </c>
      <c r="HN161">
        <v>276.62592360503498</v>
      </c>
      <c r="HO161">
        <v>1523.3458760404801</v>
      </c>
      <c r="HP161">
        <v>1573.58922525858</v>
      </c>
      <c r="HQ161">
        <v>3366.7711987615298</v>
      </c>
      <c r="HR161">
        <v>2190.5894774629201</v>
      </c>
    </row>
    <row r="162" spans="1:226" x14ac:dyDescent="0.35">
      <c r="A162" t="s">
        <v>387</v>
      </c>
      <c r="B162" t="s">
        <v>227</v>
      </c>
      <c r="C162">
        <v>14764.6</v>
      </c>
      <c r="D162">
        <v>0</v>
      </c>
      <c r="E162">
        <v>16582.7</v>
      </c>
      <c r="F162">
        <v>4.8416026371282898E-3</v>
      </c>
      <c r="G162">
        <v>89.018000000000001</v>
      </c>
      <c r="H162">
        <v>2.4775332777764399E-3</v>
      </c>
      <c r="I162">
        <v>17356.7</v>
      </c>
      <c r="J162">
        <v>3.46306831321419E-3</v>
      </c>
      <c r="K162">
        <v>10101.799999999999</v>
      </c>
      <c r="L162">
        <v>11202.5</v>
      </c>
      <c r="M162">
        <v>90.177000000000007</v>
      </c>
      <c r="N162">
        <v>3.8628520538797101E-3</v>
      </c>
      <c r="O162">
        <v>217.374</v>
      </c>
      <c r="P162">
        <v>-1</v>
      </c>
      <c r="Q162">
        <v>0</v>
      </c>
      <c r="R162">
        <v>3133.8</v>
      </c>
      <c r="S162">
        <v>1278.4000000000001</v>
      </c>
      <c r="T162">
        <v>1412.5</v>
      </c>
      <c r="U162">
        <v>90.506</v>
      </c>
      <c r="V162">
        <v>6.3714098273157703E-3</v>
      </c>
      <c r="W162">
        <v>1855.5</v>
      </c>
      <c r="X162">
        <v>86.789000000000001</v>
      </c>
      <c r="Y162">
        <v>86.787999999999997</v>
      </c>
      <c r="Z162">
        <v>1.16094740768369E-2</v>
      </c>
      <c r="AA162">
        <v>86.775000000000006</v>
      </c>
      <c r="AB162">
        <v>2.8313879579338098E-3</v>
      </c>
      <c r="AC162">
        <v>2137.8000000000002</v>
      </c>
      <c r="AD162">
        <v>9.97300190848582E-3</v>
      </c>
      <c r="AE162">
        <v>283.26799999999997</v>
      </c>
      <c r="AF162">
        <v>271.84399999999999</v>
      </c>
      <c r="AG162">
        <v>496.2</v>
      </c>
      <c r="AH162">
        <v>64.721000000000004</v>
      </c>
      <c r="AI162">
        <v>0</v>
      </c>
      <c r="AJ162">
        <v>0</v>
      </c>
      <c r="AK162">
        <v>0</v>
      </c>
      <c r="AL162">
        <v>54.8</v>
      </c>
      <c r="AM162">
        <v>53.2</v>
      </c>
      <c r="AN162">
        <v>1.6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1214.8</v>
      </c>
      <c r="AW162">
        <v>1088.2</v>
      </c>
      <c r="AX162">
        <v>126.6</v>
      </c>
      <c r="AY162">
        <v>506</v>
      </c>
      <c r="AZ162">
        <v>382.1</v>
      </c>
      <c r="BA162">
        <v>159.30000000000001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159.30000000000001</v>
      </c>
      <c r="BJ162">
        <v>0</v>
      </c>
      <c r="BK162">
        <v>0</v>
      </c>
      <c r="BL162">
        <v>0</v>
      </c>
      <c r="BM162">
        <v>0</v>
      </c>
      <c r="BN162">
        <v>1191.8</v>
      </c>
      <c r="BO162">
        <v>1044.5999999999999</v>
      </c>
      <c r="BP162">
        <v>978.6</v>
      </c>
      <c r="BQ162">
        <v>3215.1</v>
      </c>
      <c r="BR162">
        <v>249.8</v>
      </c>
      <c r="BS162">
        <v>903.4</v>
      </c>
      <c r="BT162">
        <v>93.1</v>
      </c>
      <c r="BU162">
        <v>960.6</v>
      </c>
      <c r="BV162">
        <v>1957.1</v>
      </c>
      <c r="BW162">
        <v>204.7</v>
      </c>
      <c r="BX162">
        <v>288.39999999999998</v>
      </c>
      <c r="BY162">
        <v>951.6</v>
      </c>
      <c r="BZ162">
        <v>18</v>
      </c>
      <c r="CA162">
        <v>1258</v>
      </c>
      <c r="CB162">
        <v>45.1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1753.5</v>
      </c>
      <c r="CT162">
        <v>224.35599999999999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888.1</v>
      </c>
      <c r="DB162">
        <v>777.84400000000005</v>
      </c>
      <c r="DC162">
        <v>110.256</v>
      </c>
      <c r="DD162">
        <v>248.89532004898101</v>
      </c>
      <c r="DE162">
        <v>203.96296782811999</v>
      </c>
      <c r="DF162">
        <v>44.932352220861603</v>
      </c>
      <c r="DG162">
        <v>3202.8999543582299</v>
      </c>
      <c r="DH162">
        <v>1949.78144049872</v>
      </c>
      <c r="DI162">
        <v>1253.1185138595099</v>
      </c>
      <c r="DJ162">
        <v>1210.43922631638</v>
      </c>
      <c r="DK162">
        <v>1084.32362796393</v>
      </c>
      <c r="DL162">
        <v>126.115598352443</v>
      </c>
      <c r="DM162">
        <v>884.72154959367697</v>
      </c>
      <c r="DN162">
        <v>774.89376992096197</v>
      </c>
      <c r="DO162">
        <v>109.827779672715</v>
      </c>
      <c r="DP162">
        <v>54.585611711009697</v>
      </c>
      <c r="DQ162">
        <v>52.990247133474298</v>
      </c>
      <c r="DR162">
        <v>1.59536457753534</v>
      </c>
      <c r="DS162">
        <v>158.725980184793</v>
      </c>
      <c r="DT162">
        <v>0</v>
      </c>
      <c r="DU162">
        <v>158.725980184793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380.65992875431402</v>
      </c>
      <c r="EC162">
        <v>270.83214908159903</v>
      </c>
      <c r="ED162">
        <v>504.061620839363</v>
      </c>
      <c r="EE162">
        <v>1273.5474852499201</v>
      </c>
      <c r="EF162">
        <v>1848.2973260603401</v>
      </c>
      <c r="EG162">
        <v>223.54419846376501</v>
      </c>
      <c r="EH162">
        <v>64.456228531670902</v>
      </c>
      <c r="EI162">
        <v>13.884269450026601</v>
      </c>
      <c r="EJ162">
        <v>12.5022143939585</v>
      </c>
      <c r="EK162">
        <v>1.38205505606813</v>
      </c>
      <c r="EL162">
        <v>33.662545704607098</v>
      </c>
      <c r="EM162">
        <v>48.620311272503798</v>
      </c>
      <c r="EN162">
        <v>-14.957765567896599</v>
      </c>
      <c r="EO162">
        <v>77.629768497587506</v>
      </c>
      <c r="EP162">
        <v>77.348438911621102</v>
      </c>
      <c r="EQ162">
        <v>0.28132958596641799</v>
      </c>
      <c r="ER162">
        <v>7.09275004693973</v>
      </c>
      <c r="ES162">
        <v>8.5048722751543</v>
      </c>
      <c r="ET162">
        <v>-1.41212222821453</v>
      </c>
      <c r="EU162">
        <v>-1.1065885803737201</v>
      </c>
      <c r="EV162">
        <v>-1.49779747593319</v>
      </c>
      <c r="EW162">
        <v>0.39120889555948701</v>
      </c>
      <c r="EX162">
        <v>0</v>
      </c>
      <c r="EY162">
        <v>9.6113682334498698</v>
      </c>
      <c r="EZ162">
        <v>0</v>
      </c>
      <c r="FA162">
        <v>25.832480937383501</v>
      </c>
      <c r="FB162">
        <v>25.770803585940101</v>
      </c>
      <c r="FC162">
        <v>6.1677351443414401E-2</v>
      </c>
      <c r="FD162">
        <v>0</v>
      </c>
      <c r="FE162">
        <v>-0.14553307544699201</v>
      </c>
      <c r="FF162">
        <v>-0.124571646893199</v>
      </c>
      <c r="FG162">
        <v>-2.25988314202554E-2</v>
      </c>
      <c r="FH162">
        <v>3.4184664947414598</v>
      </c>
      <c r="FI162">
        <v>2.3049532678278601</v>
      </c>
      <c r="FJ162">
        <v>1.1135132269136101</v>
      </c>
      <c r="FK162">
        <v>6.5398827344703001</v>
      </c>
      <c r="FL162">
        <v>5.8879355945850298</v>
      </c>
      <c r="FM162">
        <v>0.65194713988526998</v>
      </c>
      <c r="FN162">
        <v>30.070999563610801</v>
      </c>
      <c r="FO162">
        <v>22.459521428764699</v>
      </c>
      <c r="FP162">
        <v>7.6114781348461502</v>
      </c>
      <c r="FQ162">
        <v>0</v>
      </c>
      <c r="FR162">
        <v>9.4950569699444092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0.26880879545337599</v>
      </c>
      <c r="GF162">
        <v>-0.93242591829698196</v>
      </c>
      <c r="GG162">
        <v>0.30120167034717699</v>
      </c>
      <c r="GH162">
        <v>-0.11612539358396</v>
      </c>
      <c r="GI162">
        <v>0.70526594237696705</v>
      </c>
      <c r="GJ162">
        <v>0.70358205705853805</v>
      </c>
      <c r="GK162">
        <v>1.6838853184289199E-3</v>
      </c>
      <c r="GL162">
        <v>0</v>
      </c>
      <c r="GM162">
        <v>-4.0179774575039399E-3</v>
      </c>
      <c r="GN162">
        <v>-3.40099505550942E-3</v>
      </c>
      <c r="GO162">
        <v>-6.1698240199452498E-4</v>
      </c>
      <c r="GP162">
        <v>9.3329324416879494E-2</v>
      </c>
      <c r="GQ162">
        <v>6.2928723048702201E-2</v>
      </c>
      <c r="GR162">
        <v>3.0400601368177599E-2</v>
      </c>
      <c r="GS162">
        <v>0.17854872596020299</v>
      </c>
      <c r="GT162">
        <v>0.16074957940878701</v>
      </c>
      <c r="GU162">
        <v>1.7799146551416099E-2</v>
      </c>
      <c r="GV162">
        <v>0.82098393479334997</v>
      </c>
      <c r="GW162">
        <v>0.61317902775921895</v>
      </c>
      <c r="GX162">
        <v>0.20780490703413099</v>
      </c>
      <c r="GY162">
        <v>0</v>
      </c>
      <c r="GZ162">
        <v>0.25922946843792799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0.185076276763217</v>
      </c>
      <c r="HH162">
        <v>0.45388507221659302</v>
      </c>
      <c r="HI162">
        <v>-1.1175021950602</v>
      </c>
      <c r="HJ162">
        <v>0.99953266075355196</v>
      </c>
      <c r="HK162">
        <v>1.05380675777427</v>
      </c>
      <c r="HL162">
        <v>1.3897222956842199</v>
      </c>
      <c r="HM162">
        <v>2.2769805438163702</v>
      </c>
      <c r="HN162">
        <v>288.00042699543599</v>
      </c>
      <c r="HO162">
        <v>1561.5479122453501</v>
      </c>
      <c r="HP162">
        <v>1560.2968990648999</v>
      </c>
      <c r="HQ162">
        <v>3451.7952744072099</v>
      </c>
      <c r="HR162">
        <v>2308.4723678058599</v>
      </c>
    </row>
    <row r="163" spans="1:226" x14ac:dyDescent="0.35">
      <c r="A163" t="s">
        <v>388</v>
      </c>
      <c r="B163" t="s">
        <v>227</v>
      </c>
      <c r="C163">
        <v>14980.2</v>
      </c>
      <c r="D163">
        <v>0</v>
      </c>
      <c r="E163">
        <v>16743.2</v>
      </c>
      <c r="F163">
        <v>9.6787616009454992E-3</v>
      </c>
      <c r="G163">
        <v>89.430999999999997</v>
      </c>
      <c r="H163">
        <v>4.6395111101125196E-3</v>
      </c>
      <c r="I163">
        <v>17418.5</v>
      </c>
      <c r="J163">
        <v>3.5605846733537398E-3</v>
      </c>
      <c r="K163">
        <v>10208.1</v>
      </c>
      <c r="L163">
        <v>11303</v>
      </c>
      <c r="M163">
        <v>90.316999999999993</v>
      </c>
      <c r="N163">
        <v>1.5525023010301E-3</v>
      </c>
      <c r="O163">
        <v>217.297333333333</v>
      </c>
      <c r="P163">
        <v>-1</v>
      </c>
      <c r="Q163">
        <v>0</v>
      </c>
      <c r="R163">
        <v>3165.8</v>
      </c>
      <c r="S163">
        <v>1305</v>
      </c>
      <c r="T163">
        <v>1431</v>
      </c>
      <c r="U163">
        <v>91.2</v>
      </c>
      <c r="V163">
        <v>7.6679999116080503E-3</v>
      </c>
      <c r="W163">
        <v>1860.7</v>
      </c>
      <c r="X163">
        <v>87.373000000000005</v>
      </c>
      <c r="Y163">
        <v>87.418999999999997</v>
      </c>
      <c r="Z163">
        <v>7.2705904042034098E-3</v>
      </c>
      <c r="AA163">
        <v>87.153000000000006</v>
      </c>
      <c r="AB163">
        <v>4.3560933448574301E-3</v>
      </c>
      <c r="AC163">
        <v>2129.5</v>
      </c>
      <c r="AD163">
        <v>6.7289633478897501E-3</v>
      </c>
      <c r="AE163">
        <v>290.80799999999999</v>
      </c>
      <c r="AF163">
        <v>272.45600000000002</v>
      </c>
      <c r="AG163">
        <v>492.6</v>
      </c>
      <c r="AH163">
        <v>73.736999999999995</v>
      </c>
      <c r="AI163">
        <v>0</v>
      </c>
      <c r="AJ163">
        <v>0</v>
      </c>
      <c r="AK163">
        <v>0</v>
      </c>
      <c r="AL163">
        <v>55.5</v>
      </c>
      <c r="AM163">
        <v>53.4</v>
      </c>
      <c r="AN163">
        <v>2.1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1231.3</v>
      </c>
      <c r="AW163">
        <v>1104</v>
      </c>
      <c r="AX163">
        <v>127.3</v>
      </c>
      <c r="AY163">
        <v>510.5</v>
      </c>
      <c r="AZ163">
        <v>385.7</v>
      </c>
      <c r="BA163">
        <v>141.19999999999999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141.19999999999999</v>
      </c>
      <c r="BJ163">
        <v>0</v>
      </c>
      <c r="BK163">
        <v>0</v>
      </c>
      <c r="BL163">
        <v>0</v>
      </c>
      <c r="BM163">
        <v>0</v>
      </c>
      <c r="BN163">
        <v>1213.2</v>
      </c>
      <c r="BO163">
        <v>1062.0999999999999</v>
      </c>
      <c r="BP163">
        <v>989.5</v>
      </c>
      <c r="BQ163">
        <v>3264.7</v>
      </c>
      <c r="BR163">
        <v>255.6</v>
      </c>
      <c r="BS163">
        <v>935.2</v>
      </c>
      <c r="BT163">
        <v>96.4</v>
      </c>
      <c r="BU163">
        <v>971.7</v>
      </c>
      <c r="BV163">
        <v>2003.3</v>
      </c>
      <c r="BW163">
        <v>212.2</v>
      </c>
      <c r="BX163">
        <v>278</v>
      </c>
      <c r="BY163">
        <v>965.7</v>
      </c>
      <c r="BZ163">
        <v>17.7</v>
      </c>
      <c r="CA163">
        <v>1261.4000000000001</v>
      </c>
      <c r="CB163">
        <v>43.4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1755.7</v>
      </c>
      <c r="CT163">
        <v>220.14400000000001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896.2</v>
      </c>
      <c r="DB163">
        <v>782.95600000000002</v>
      </c>
      <c r="DC163">
        <v>113.244</v>
      </c>
      <c r="DD163">
        <v>255.21218492520299</v>
      </c>
      <c r="DE163">
        <v>211.88220277897901</v>
      </c>
      <c r="DF163">
        <v>43.3299821462235</v>
      </c>
      <c r="DG163">
        <v>3259.70854985196</v>
      </c>
      <c r="DH163">
        <v>2000.2615977466501</v>
      </c>
      <c r="DI163">
        <v>1259.4469521052999</v>
      </c>
      <c r="DJ163">
        <v>1229.4140202047099</v>
      </c>
      <c r="DK163">
        <v>1102.31056699602</v>
      </c>
      <c r="DL163">
        <v>127.10345320869</v>
      </c>
      <c r="DM163">
        <v>894.82122270645505</v>
      </c>
      <c r="DN163">
        <v>781.74839540015796</v>
      </c>
      <c r="DO163">
        <v>113.072827306298</v>
      </c>
      <c r="DP163">
        <v>55.4149228739035</v>
      </c>
      <c r="DQ163">
        <v>53.317406877585199</v>
      </c>
      <c r="DR163">
        <v>2.0975159963183501</v>
      </c>
      <c r="DS163">
        <v>140.95268638344601</v>
      </c>
      <c r="DT163">
        <v>0</v>
      </c>
      <c r="DU163">
        <v>140.95268638344601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385.10678887077597</v>
      </c>
      <c r="EC163">
        <v>272.033961564479</v>
      </c>
      <c r="ED163">
        <v>509.71443383567902</v>
      </c>
      <c r="EE163">
        <v>1303.01528105836</v>
      </c>
      <c r="EF163">
        <v>1857.81933198044</v>
      </c>
      <c r="EG163">
        <v>219.79568679375001</v>
      </c>
      <c r="EH163">
        <v>73.636520498574995</v>
      </c>
      <c r="EI163">
        <v>4.5227508737989401</v>
      </c>
      <c r="EJ163">
        <v>6.4533510963436198</v>
      </c>
      <c r="EK163">
        <v>-1.9306002225447101</v>
      </c>
      <c r="EL163">
        <v>33.160914068658698</v>
      </c>
      <c r="EM163">
        <v>36.193177482433597</v>
      </c>
      <c r="EN163">
        <v>-3.03226341377467</v>
      </c>
      <c r="EO163">
        <v>10.288621943518599</v>
      </c>
      <c r="EP163">
        <v>10.2359387544755</v>
      </c>
      <c r="EQ163">
        <v>5.2683189043051498E-2</v>
      </c>
      <c r="ER163">
        <v>3.5590674580497499</v>
      </c>
      <c r="ES163">
        <v>1.1348159754973</v>
      </c>
      <c r="ET163">
        <v>2.4242514825522798</v>
      </c>
      <c r="EU163">
        <v>0.41980283380377198</v>
      </c>
      <c r="EV163">
        <v>-7.2016227037224198E-2</v>
      </c>
      <c r="EW163">
        <v>0.49181906084098598</v>
      </c>
      <c r="EX163">
        <v>0</v>
      </c>
      <c r="EY163">
        <v>-18.9145147550194</v>
      </c>
      <c r="EZ163">
        <v>0</v>
      </c>
      <c r="FA163">
        <v>9.4446429514626793</v>
      </c>
      <c r="FB163">
        <v>9.4520377639379607</v>
      </c>
      <c r="FC163">
        <v>-7.39481247528992E-3</v>
      </c>
      <c r="FD163">
        <v>0</v>
      </c>
      <c r="FE163">
        <v>-0.20607710577913299</v>
      </c>
      <c r="FF163">
        <v>-5.9103064734125597E-2</v>
      </c>
      <c r="FG163">
        <v>-0.147238837666953</v>
      </c>
      <c r="FH163">
        <v>1.6306467050954601</v>
      </c>
      <c r="FI163">
        <v>-1.8290584401318699</v>
      </c>
      <c r="FJ163">
        <v>3.4597051452273102</v>
      </c>
      <c r="FK163">
        <v>5.9837370842855</v>
      </c>
      <c r="FL163">
        <v>5.2872986472390497</v>
      </c>
      <c r="FM163">
        <v>0.69643843704645303</v>
      </c>
      <c r="FN163">
        <v>24.120634666552199</v>
      </c>
      <c r="FO163">
        <v>15.1652426793449</v>
      </c>
      <c r="FP163">
        <v>8.9553919872072107</v>
      </c>
      <c r="FQ163">
        <v>0</v>
      </c>
      <c r="FR163">
        <v>1.0511479564292201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0.331749657060397</v>
      </c>
      <c r="GF163">
        <v>-0.37636661618783401</v>
      </c>
      <c r="GG163">
        <v>-0.17994497963237499</v>
      </c>
      <c r="GH163">
        <v>0.230378735136295</v>
      </c>
      <c r="GI163">
        <v>0.25587264000278098</v>
      </c>
      <c r="GJ163">
        <v>0.25607297898860698</v>
      </c>
      <c r="GK163">
        <v>-2.00338985825283E-4</v>
      </c>
      <c r="GL163">
        <v>0</v>
      </c>
      <c r="GM163">
        <v>-5.5901792774901799E-3</v>
      </c>
      <c r="GN163">
        <v>-1.60121004928344E-3</v>
      </c>
      <c r="GO163">
        <v>-3.9889692282067402E-3</v>
      </c>
      <c r="GP163">
        <v>4.4177199655810698E-2</v>
      </c>
      <c r="GQ163">
        <v>-4.9552536205027503E-2</v>
      </c>
      <c r="GR163">
        <v>9.3729735860837798E-2</v>
      </c>
      <c r="GS163">
        <v>0.16211037438970199</v>
      </c>
      <c r="GT163">
        <v>0.14324258421465</v>
      </c>
      <c r="GU163">
        <v>1.88677901750526E-2</v>
      </c>
      <c r="GV163">
        <v>0.65347207961074805</v>
      </c>
      <c r="GW163">
        <v>0.41085414245817498</v>
      </c>
      <c r="GX163">
        <v>0.24261793715257299</v>
      </c>
      <c r="GY163">
        <v>0</v>
      </c>
      <c r="GZ163">
        <v>2.8477519375512302E-2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5.04337555039195E-2</v>
      </c>
      <c r="HH163">
        <v>0.38218341256431598</v>
      </c>
      <c r="HI163">
        <v>-0.426800371691753</v>
      </c>
      <c r="HJ163">
        <v>0.81558245400045104</v>
      </c>
      <c r="HK163">
        <v>0.32293717975661401</v>
      </c>
      <c r="HL163">
        <v>1.0939026746296301</v>
      </c>
      <c r="HM163">
        <v>1.8433807947818099</v>
      </c>
      <c r="HN163">
        <v>293.43220729232502</v>
      </c>
      <c r="HO163">
        <v>1596.44748835069</v>
      </c>
      <c r="HP163">
        <v>1564.3871246881099</v>
      </c>
      <c r="HQ163">
        <v>3514.9207347771599</v>
      </c>
      <c r="HR163">
        <v>2320.6028521685098</v>
      </c>
    </row>
    <row r="164" spans="1:226" x14ac:dyDescent="0.35">
      <c r="A164" t="s">
        <v>389</v>
      </c>
      <c r="B164" t="s">
        <v>227</v>
      </c>
      <c r="C164">
        <v>15141.6</v>
      </c>
      <c r="D164">
        <v>0</v>
      </c>
      <c r="E164">
        <v>16872.3</v>
      </c>
      <c r="F164">
        <v>7.7105929571408298E-3</v>
      </c>
      <c r="G164">
        <v>89.754999999999995</v>
      </c>
      <c r="H164">
        <v>3.6229048092943899E-3</v>
      </c>
      <c r="I164">
        <v>17483.400000000001</v>
      </c>
      <c r="J164">
        <v>3.7259235869908599E-3</v>
      </c>
      <c r="K164">
        <v>10300.799999999999</v>
      </c>
      <c r="L164">
        <v>11383.6</v>
      </c>
      <c r="M164">
        <v>90.49</v>
      </c>
      <c r="N164">
        <v>1.91547549187865E-3</v>
      </c>
      <c r="O164">
        <v>217.934333333333</v>
      </c>
      <c r="P164">
        <v>-1</v>
      </c>
      <c r="Q164">
        <v>0</v>
      </c>
      <c r="R164">
        <v>3158.3</v>
      </c>
      <c r="S164">
        <v>1304.3</v>
      </c>
      <c r="T164">
        <v>1424.5</v>
      </c>
      <c r="U164">
        <v>91.561999999999998</v>
      </c>
      <c r="V164">
        <v>3.96929824561387E-3</v>
      </c>
      <c r="W164">
        <v>1854</v>
      </c>
      <c r="X164">
        <v>87.834000000000003</v>
      </c>
      <c r="Y164">
        <v>87.921999999999997</v>
      </c>
      <c r="Z164">
        <v>5.7538978940505602E-3</v>
      </c>
      <c r="AA164">
        <v>87.427000000000007</v>
      </c>
      <c r="AB164">
        <v>3.1438963661607499E-3</v>
      </c>
      <c r="AC164">
        <v>2110.6</v>
      </c>
      <c r="AD164">
        <v>5.2762294988153401E-3</v>
      </c>
      <c r="AE164">
        <v>297.13</v>
      </c>
      <c r="AF164">
        <v>283.69099999999997</v>
      </c>
      <c r="AG164">
        <v>517.79999999999995</v>
      </c>
      <c r="AH164">
        <v>74.820999999999998</v>
      </c>
      <c r="AI164">
        <v>0</v>
      </c>
      <c r="AJ164">
        <v>0</v>
      </c>
      <c r="AK164">
        <v>0</v>
      </c>
      <c r="AL164">
        <v>56</v>
      </c>
      <c r="AM164">
        <v>54.4</v>
      </c>
      <c r="AN164">
        <v>1.6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1239.7</v>
      </c>
      <c r="AW164">
        <v>1112.0999999999999</v>
      </c>
      <c r="AX164">
        <v>127.6</v>
      </c>
      <c r="AY164">
        <v>515.70000000000005</v>
      </c>
      <c r="AZ164">
        <v>405.6</v>
      </c>
      <c r="BA164">
        <v>131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131</v>
      </c>
      <c r="BJ164">
        <v>0</v>
      </c>
      <c r="BK164">
        <v>0</v>
      </c>
      <c r="BL164">
        <v>0</v>
      </c>
      <c r="BM164">
        <v>0</v>
      </c>
      <c r="BN164">
        <v>1256.3</v>
      </c>
      <c r="BO164">
        <v>1069.0999999999999</v>
      </c>
      <c r="BP164">
        <v>992.3</v>
      </c>
      <c r="BQ164">
        <v>3317.6</v>
      </c>
      <c r="BR164">
        <v>272.60000000000002</v>
      </c>
      <c r="BS164">
        <v>958.5</v>
      </c>
      <c r="BT164">
        <v>98.9</v>
      </c>
      <c r="BU164">
        <v>974.6</v>
      </c>
      <c r="BV164">
        <v>2032</v>
      </c>
      <c r="BW164">
        <v>227.1</v>
      </c>
      <c r="BX164">
        <v>297.8</v>
      </c>
      <c r="BY164">
        <v>970.1</v>
      </c>
      <c r="BZ164">
        <v>17.7</v>
      </c>
      <c r="CA164">
        <v>1285.5999999999999</v>
      </c>
      <c r="CB164">
        <v>45.5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1758.8</v>
      </c>
      <c r="CT164">
        <v>234.10900000000001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921.3</v>
      </c>
      <c r="DB164">
        <v>799.39099999999996</v>
      </c>
      <c r="DC164">
        <v>121.90900000000001</v>
      </c>
      <c r="DD164">
        <v>272.11040446427597</v>
      </c>
      <c r="DE164">
        <v>226.69353610062299</v>
      </c>
      <c r="DF164">
        <v>45.416868363652497</v>
      </c>
      <c r="DG164">
        <v>3311.3465471616601</v>
      </c>
      <c r="DH164">
        <v>2028.1627279471199</v>
      </c>
      <c r="DI164">
        <v>1283.1838192145401</v>
      </c>
      <c r="DJ164">
        <v>1237.34147502685</v>
      </c>
      <c r="DK164">
        <v>1109.98531505697</v>
      </c>
      <c r="DL164">
        <v>127.356159969884</v>
      </c>
      <c r="DM164">
        <v>919.58335086417799</v>
      </c>
      <c r="DN164">
        <v>797.89126697078098</v>
      </c>
      <c r="DO164">
        <v>121.69208389339801</v>
      </c>
      <c r="DP164">
        <v>55.893691110200699</v>
      </c>
      <c r="DQ164">
        <v>54.297713608733702</v>
      </c>
      <c r="DR164">
        <v>1.5959775014670501</v>
      </c>
      <c r="DS164">
        <v>130.72953486054701</v>
      </c>
      <c r="DT164">
        <v>0</v>
      </c>
      <c r="DU164">
        <v>130.72953486054701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404.86120110278199</v>
      </c>
      <c r="EC164">
        <v>283.16911720938498</v>
      </c>
      <c r="ED164">
        <v>514.72214976139605</v>
      </c>
      <c r="EE164">
        <v>1301.8003044831</v>
      </c>
      <c r="EF164">
        <v>1850.4358747522599</v>
      </c>
      <c r="EG164">
        <v>233.68731956331601</v>
      </c>
      <c r="EH164">
        <v>74.6797585836553</v>
      </c>
      <c r="EI164">
        <v>15.558058395441</v>
      </c>
      <c r="EJ164">
        <v>13.7028951154639</v>
      </c>
      <c r="EK164">
        <v>1.8551632799770601</v>
      </c>
      <c r="EL164">
        <v>34.482524427214699</v>
      </c>
      <c r="EM164">
        <v>17.3985852253006</v>
      </c>
      <c r="EN164">
        <v>17.083939201914099</v>
      </c>
      <c r="EO164">
        <v>1.45374531418793</v>
      </c>
      <c r="EP164">
        <v>1.8718954169280599</v>
      </c>
      <c r="EQ164">
        <v>-0.41815010274007097</v>
      </c>
      <c r="ER164">
        <v>20.044178145517201</v>
      </c>
      <c r="ES164">
        <v>12.018032742804699</v>
      </c>
      <c r="ET164">
        <v>8.0261454027125705</v>
      </c>
      <c r="EU164">
        <v>0.18690235112274001</v>
      </c>
      <c r="EV164">
        <v>0.69874928918836998</v>
      </c>
      <c r="EW164">
        <v>-0.51184693806562598</v>
      </c>
      <c r="EX164">
        <v>0</v>
      </c>
      <c r="EY164">
        <v>-10.996565549936401</v>
      </c>
      <c r="EZ164">
        <v>0</v>
      </c>
      <c r="FA164">
        <v>19.846854141400101</v>
      </c>
      <c r="FB164">
        <v>19.907438180189502</v>
      </c>
      <c r="FC164">
        <v>-6.05840387893146E-2</v>
      </c>
      <c r="FD164">
        <v>0</v>
      </c>
      <c r="FE164">
        <v>-0.14301061335233001</v>
      </c>
      <c r="FF164">
        <v>-9.4788903883219495E-3</v>
      </c>
      <c r="FG164">
        <v>-0.13537069032228799</v>
      </c>
      <c r="FH164">
        <v>4.6437259760364604</v>
      </c>
      <c r="FI164">
        <v>3.6663651784605702</v>
      </c>
      <c r="FJ164">
        <v>0.97736079757588801</v>
      </c>
      <c r="FK164">
        <v>4.1140096573584</v>
      </c>
      <c r="FL164">
        <v>3.6038213289972498</v>
      </c>
      <c r="FM164">
        <v>0.51018832836115302</v>
      </c>
      <c r="FN164">
        <v>15.963130534508201</v>
      </c>
      <c r="FO164">
        <v>13.094307396143</v>
      </c>
      <c r="FP164">
        <v>2.8688231383651299</v>
      </c>
      <c r="FQ164">
        <v>0</v>
      </c>
      <c r="FR164">
        <v>-6.4942530175024098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-0.28683901393971001</v>
      </c>
      <c r="GF164">
        <v>-0.62616804172867502</v>
      </c>
      <c r="GG164">
        <v>0.31716730564018097</v>
      </c>
      <c r="GH164">
        <v>1.54187550530557E-2</v>
      </c>
      <c r="GI164">
        <v>0.52994897641954497</v>
      </c>
      <c r="GJ164">
        <v>0.53156668616412295</v>
      </c>
      <c r="GK164">
        <v>-1.6177097445778999E-3</v>
      </c>
      <c r="GL164">
        <v>0</v>
      </c>
      <c r="GM164">
        <v>-3.86776093004391E-3</v>
      </c>
      <c r="GN164">
        <v>-2.53104508306216E-4</v>
      </c>
      <c r="GO164">
        <v>-3.6146564217376998E-3</v>
      </c>
      <c r="GP164">
        <v>0.123996367899934</v>
      </c>
      <c r="GQ164">
        <v>9.7898964725719795E-2</v>
      </c>
      <c r="GR164">
        <v>2.6097403174213701E-2</v>
      </c>
      <c r="GS164">
        <v>0.109851928742164</v>
      </c>
      <c r="GT164">
        <v>9.6228924286651807E-2</v>
      </c>
      <c r="GU164">
        <v>1.3623004455512001E-2</v>
      </c>
      <c r="GV164">
        <v>0.42624612580628002</v>
      </c>
      <c r="GW164">
        <v>0.34964305940222301</v>
      </c>
      <c r="GX164">
        <v>7.6603066404056896E-2</v>
      </c>
      <c r="GY164">
        <v>0</v>
      </c>
      <c r="GZ164">
        <v>-0.173408980320754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0.33258606069323599</v>
      </c>
      <c r="HH164">
        <v>4.5747046753525998E-2</v>
      </c>
      <c r="HI164">
        <v>-0.95875410242191095</v>
      </c>
      <c r="HJ164">
        <v>0.53609805454844395</v>
      </c>
      <c r="HK164">
        <v>0.47666860306868097</v>
      </c>
      <c r="HL164">
        <v>9.9759601948739202E-2</v>
      </c>
      <c r="HM164">
        <v>1.19528603353047</v>
      </c>
      <c r="HN164">
        <v>308.36707814697098</v>
      </c>
      <c r="HO164">
        <v>1610.1673826300701</v>
      </c>
      <c r="HP164">
        <v>1542.0687966052899</v>
      </c>
      <c r="HQ164">
        <v>3583.4569516259398</v>
      </c>
      <c r="HR164">
        <v>2343.5480518617801</v>
      </c>
    </row>
    <row r="165" spans="1:226" x14ac:dyDescent="0.35">
      <c r="A165" t="s">
        <v>390</v>
      </c>
      <c r="B165" t="s">
        <v>227</v>
      </c>
      <c r="C165">
        <v>15309.5</v>
      </c>
      <c r="D165">
        <v>0</v>
      </c>
      <c r="E165">
        <v>16960.900000000001</v>
      </c>
      <c r="F165">
        <v>5.2512105640607496E-3</v>
      </c>
      <c r="G165">
        <v>90.27</v>
      </c>
      <c r="H165">
        <v>5.7378419029581202E-3</v>
      </c>
      <c r="I165">
        <v>17550.900000000001</v>
      </c>
      <c r="J165">
        <v>3.8608051065582801E-3</v>
      </c>
      <c r="K165">
        <v>10430.299999999999</v>
      </c>
      <c r="L165">
        <v>11453.4</v>
      </c>
      <c r="M165">
        <v>91.07</v>
      </c>
      <c r="N165">
        <v>6.4095480163552897E-3</v>
      </c>
      <c r="O165">
        <v>219.69900000000001</v>
      </c>
      <c r="P165">
        <v>-1</v>
      </c>
      <c r="Q165">
        <v>0</v>
      </c>
      <c r="R165">
        <v>3164.3</v>
      </c>
      <c r="S165">
        <v>1312.9</v>
      </c>
      <c r="T165">
        <v>1422.3</v>
      </c>
      <c r="U165">
        <v>92.307000000000002</v>
      </c>
      <c r="V165">
        <v>8.1365632030756495E-3</v>
      </c>
      <c r="W165">
        <v>1851.4</v>
      </c>
      <c r="X165">
        <v>88.572999999999993</v>
      </c>
      <c r="Y165">
        <v>88.741</v>
      </c>
      <c r="Z165">
        <v>9.3150747253247807E-3</v>
      </c>
      <c r="AA165">
        <v>87.82</v>
      </c>
      <c r="AB165">
        <v>4.4951788349134603E-3</v>
      </c>
      <c r="AC165">
        <v>2090.1999999999998</v>
      </c>
      <c r="AD165">
        <v>8.4135983787598807E-3</v>
      </c>
      <c r="AE165">
        <v>309.66800000000001</v>
      </c>
      <c r="AF165">
        <v>297.60899999999998</v>
      </c>
      <c r="AG165">
        <v>514.4</v>
      </c>
      <c r="AH165">
        <v>75.022000000000006</v>
      </c>
      <c r="AI165">
        <v>0</v>
      </c>
      <c r="AJ165">
        <v>0</v>
      </c>
      <c r="AK165">
        <v>0</v>
      </c>
      <c r="AL165">
        <v>57</v>
      </c>
      <c r="AM165">
        <v>56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1243.3</v>
      </c>
      <c r="AW165">
        <v>1116.5999999999999</v>
      </c>
      <c r="AX165">
        <v>126.7</v>
      </c>
      <c r="AY165">
        <v>521.4</v>
      </c>
      <c r="AZ165">
        <v>414.1</v>
      </c>
      <c r="BA165">
        <v>123.9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123.9</v>
      </c>
      <c r="BJ165">
        <v>0</v>
      </c>
      <c r="BK165">
        <v>0</v>
      </c>
      <c r="BL165">
        <v>0</v>
      </c>
      <c r="BM165">
        <v>0</v>
      </c>
      <c r="BN165">
        <v>1289.0999999999999</v>
      </c>
      <c r="BO165">
        <v>1076.4000000000001</v>
      </c>
      <c r="BP165">
        <v>994.3</v>
      </c>
      <c r="BQ165">
        <v>3359.8</v>
      </c>
      <c r="BR165">
        <v>284</v>
      </c>
      <c r="BS165">
        <v>977.2</v>
      </c>
      <c r="BT165">
        <v>98.7</v>
      </c>
      <c r="BU165">
        <v>976.6</v>
      </c>
      <c r="BV165">
        <v>2052.5</v>
      </c>
      <c r="BW165">
        <v>233.6</v>
      </c>
      <c r="BX165">
        <v>311.89999999999998</v>
      </c>
      <c r="BY165">
        <v>977.7</v>
      </c>
      <c r="BZ165">
        <v>17.7</v>
      </c>
      <c r="CA165">
        <v>1307.3</v>
      </c>
      <c r="CB165">
        <v>50.4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1761.9</v>
      </c>
      <c r="CT165">
        <v>216.791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935.5</v>
      </c>
      <c r="DB165">
        <v>819.00900000000001</v>
      </c>
      <c r="DC165">
        <v>116.491</v>
      </c>
      <c r="DD165">
        <v>282.252757210742</v>
      </c>
      <c r="DE165">
        <v>232.144391645486</v>
      </c>
      <c r="DF165">
        <v>50.108365565255802</v>
      </c>
      <c r="DG165">
        <v>3338.5356835009402</v>
      </c>
      <c r="DH165">
        <v>2039.4757984307701</v>
      </c>
      <c r="DI165">
        <v>1299.0598850701699</v>
      </c>
      <c r="DJ165">
        <v>1235.35408332412</v>
      </c>
      <c r="DK165">
        <v>1109.47194165101</v>
      </c>
      <c r="DL165">
        <v>125.882141673113</v>
      </c>
      <c r="DM165">
        <v>929.594883412532</v>
      </c>
      <c r="DN165">
        <v>813.88526500165801</v>
      </c>
      <c r="DO165">
        <v>115.709618410874</v>
      </c>
      <c r="DP165">
        <v>56.641065311084098</v>
      </c>
      <c r="DQ165">
        <v>55.651320587910298</v>
      </c>
      <c r="DR165">
        <v>0.989744723173832</v>
      </c>
      <c r="DS165">
        <v>123.06034920985699</v>
      </c>
      <c r="DT165">
        <v>0</v>
      </c>
      <c r="DU165">
        <v>123.06034920985699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411.50028732456599</v>
      </c>
      <c r="EC165">
        <v>295.790668913692</v>
      </c>
      <c r="ED165">
        <v>518.09459608796601</v>
      </c>
      <c r="EE165">
        <v>1304.54002652227</v>
      </c>
      <c r="EF165">
        <v>1839.51669797768</v>
      </c>
      <c r="EG165">
        <v>215.29046712343899</v>
      </c>
      <c r="EH165">
        <v>74.542431207868304</v>
      </c>
      <c r="EI165">
        <v>8.6003017386937604</v>
      </c>
      <c r="EJ165">
        <v>4.1676028057863199</v>
      </c>
      <c r="EK165">
        <v>4.4326989329074298</v>
      </c>
      <c r="EL165">
        <v>8.1270764794216994</v>
      </c>
      <c r="EM165">
        <v>-0.36935754576052199</v>
      </c>
      <c r="EN165">
        <v>8.4964340251822303</v>
      </c>
      <c r="EO165">
        <v>-9.1321567664761005</v>
      </c>
      <c r="EP165">
        <v>-6.9216597079921502</v>
      </c>
      <c r="EQ165">
        <v>-2.2104970584838699</v>
      </c>
      <c r="ER165">
        <v>4.7379236678596</v>
      </c>
      <c r="ES165">
        <v>11.407972146720899</v>
      </c>
      <c r="ET165">
        <v>-6.6700484788612799</v>
      </c>
      <c r="EU165">
        <v>0.32486022511683599</v>
      </c>
      <c r="EV165">
        <v>1.0412927901135001</v>
      </c>
      <c r="EW165">
        <v>-0.61643256499666199</v>
      </c>
      <c r="EX165">
        <v>0</v>
      </c>
      <c r="EY165">
        <v>-8.4454162591016804</v>
      </c>
      <c r="EZ165">
        <v>0</v>
      </c>
      <c r="FA165">
        <v>18.053995272483998</v>
      </c>
      <c r="FB165">
        <v>18.570288009382299</v>
      </c>
      <c r="FC165">
        <v>-0.51629273689825494</v>
      </c>
      <c r="FD165">
        <v>0</v>
      </c>
      <c r="FE165">
        <v>-4.3611280835679098E-2</v>
      </c>
      <c r="FF165">
        <v>9.8692095804698607E-2</v>
      </c>
      <c r="FG165">
        <v>-0.137365049771176</v>
      </c>
      <c r="FH165">
        <v>7.97263184663242</v>
      </c>
      <c r="FI165">
        <v>7.43978095653988</v>
      </c>
      <c r="FJ165">
        <v>0.53285089009253594</v>
      </c>
      <c r="FK165">
        <v>3.03652869250211</v>
      </c>
      <c r="FL165">
        <v>2.69255375462979</v>
      </c>
      <c r="FM165">
        <v>0.34397493787232603</v>
      </c>
      <c r="FN165">
        <v>15.209607022867299</v>
      </c>
      <c r="FO165">
        <v>14.8555882886075</v>
      </c>
      <c r="FP165">
        <v>0.35401873425976599</v>
      </c>
      <c r="FQ165">
        <v>0</v>
      </c>
      <c r="FR165">
        <v>-6.2715280873569004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-0.18619346664171199</v>
      </c>
      <c r="GF165">
        <v>-0.66985639725735402</v>
      </c>
      <c r="GG165">
        <v>-0.53898113941888004</v>
      </c>
      <c r="GH165">
        <v>-1.1206294565563799E-2</v>
      </c>
      <c r="GI165">
        <v>0.47693758314799101</v>
      </c>
      <c r="GJ165">
        <v>0.49057663679881403</v>
      </c>
      <c r="GK165">
        <v>-1.3639053650823E-2</v>
      </c>
      <c r="GL165">
        <v>0</v>
      </c>
      <c r="GM165">
        <v>-1.0216345423595199E-3</v>
      </c>
      <c r="GN165">
        <v>2.6071774661779101E-3</v>
      </c>
      <c r="GO165">
        <v>-3.6288120085374298E-3</v>
      </c>
      <c r="GP165">
        <v>0.21061530740826401</v>
      </c>
      <c r="GQ165">
        <v>0.19653883226448701</v>
      </c>
      <c r="GR165">
        <v>1.4076475143777E-2</v>
      </c>
      <c r="GS165">
        <v>8.0216851389605104E-2</v>
      </c>
      <c r="GT165">
        <v>7.1129966572351405E-2</v>
      </c>
      <c r="GU165">
        <v>9.0868848172538305E-3</v>
      </c>
      <c r="GV165">
        <v>0.401796561073262</v>
      </c>
      <c r="GW165">
        <v>0.39244434639952103</v>
      </c>
      <c r="GX165">
        <v>9.3522146737403302E-3</v>
      </c>
      <c r="GY165">
        <v>0</v>
      </c>
      <c r="GZ165">
        <v>-0.16567676037821399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-0.55018743398444403</v>
      </c>
      <c r="HH165">
        <v>-0.73638090062615602</v>
      </c>
      <c r="HI165">
        <v>-0.11966896327291</v>
      </c>
      <c r="HJ165">
        <v>0.482013412462867</v>
      </c>
      <c r="HK165">
        <v>0.52085449563568198</v>
      </c>
      <c r="HL165">
        <v>0.14681804419948299</v>
      </c>
      <c r="HM165">
        <v>0.68255065411551696</v>
      </c>
      <c r="HN165">
        <v>289.83289833130698</v>
      </c>
      <c r="HO165">
        <v>1594.3729248535799</v>
      </c>
      <c r="HP165">
        <v>1549.6837996463701</v>
      </c>
      <c r="HQ165">
        <v>3620.7884407116799</v>
      </c>
      <c r="HR165">
        <v>2344.6503812576002</v>
      </c>
    </row>
    <row r="166" spans="1:226" x14ac:dyDescent="0.35">
      <c r="A166" t="s">
        <v>391</v>
      </c>
      <c r="B166" t="s">
        <v>227</v>
      </c>
      <c r="C166">
        <v>15351.4</v>
      </c>
      <c r="D166">
        <v>0</v>
      </c>
      <c r="E166">
        <v>16920.599999999999</v>
      </c>
      <c r="F166">
        <v>-2.37605315755662E-3</v>
      </c>
      <c r="G166">
        <v>90.71</v>
      </c>
      <c r="H166">
        <v>4.8742660906169197E-3</v>
      </c>
      <c r="I166">
        <v>17620.900000000001</v>
      </c>
      <c r="J166">
        <v>3.9883994552985004E-3</v>
      </c>
      <c r="K166">
        <v>10558.2</v>
      </c>
      <c r="L166">
        <v>11497.1</v>
      </c>
      <c r="M166">
        <v>91.834999999999994</v>
      </c>
      <c r="N166">
        <v>8.4001317667727893E-3</v>
      </c>
      <c r="O166">
        <v>222.04366666666701</v>
      </c>
      <c r="P166">
        <v>-1</v>
      </c>
      <c r="Q166">
        <v>0</v>
      </c>
      <c r="R166">
        <v>3155.8</v>
      </c>
      <c r="S166">
        <v>1306</v>
      </c>
      <c r="T166">
        <v>1402.2</v>
      </c>
      <c r="U166">
        <v>93.135999999999996</v>
      </c>
      <c r="V166">
        <v>8.9809006900885002E-3</v>
      </c>
      <c r="W166">
        <v>1849.8</v>
      </c>
      <c r="X166">
        <v>89.474000000000004</v>
      </c>
      <c r="Y166">
        <v>89.727000000000004</v>
      </c>
      <c r="Z166">
        <v>1.11109859027958E-2</v>
      </c>
      <c r="AA166">
        <v>88.35</v>
      </c>
      <c r="AB166">
        <v>6.0350717376451701E-3</v>
      </c>
      <c r="AC166">
        <v>2067.3000000000002</v>
      </c>
      <c r="AD166">
        <v>1.0172400167094E-2</v>
      </c>
      <c r="AE166">
        <v>293.83999999999997</v>
      </c>
      <c r="AF166">
        <v>282.44499999999999</v>
      </c>
      <c r="AG166">
        <v>500.5</v>
      </c>
      <c r="AH166">
        <v>70.503</v>
      </c>
      <c r="AI166">
        <v>0</v>
      </c>
      <c r="AJ166">
        <v>0</v>
      </c>
      <c r="AK166">
        <v>0</v>
      </c>
      <c r="AL166">
        <v>58.9</v>
      </c>
      <c r="AM166">
        <v>58</v>
      </c>
      <c r="AN166">
        <v>0.9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1249.9000000000001</v>
      </c>
      <c r="AW166">
        <v>1124.3</v>
      </c>
      <c r="AX166">
        <v>125.6</v>
      </c>
      <c r="AY166">
        <v>527.6</v>
      </c>
      <c r="AZ166">
        <v>418.8</v>
      </c>
      <c r="BA166">
        <v>116.7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116.7</v>
      </c>
      <c r="BJ166">
        <v>0</v>
      </c>
      <c r="BK166">
        <v>0</v>
      </c>
      <c r="BL166">
        <v>0</v>
      </c>
      <c r="BM166">
        <v>0</v>
      </c>
      <c r="BN166">
        <v>1426.6</v>
      </c>
      <c r="BO166">
        <v>1091.5</v>
      </c>
      <c r="BP166">
        <v>916.2</v>
      </c>
      <c r="BQ166">
        <v>3434.3</v>
      </c>
      <c r="BR166">
        <v>277.3</v>
      </c>
      <c r="BS166">
        <v>1111.4000000000001</v>
      </c>
      <c r="BT166">
        <v>104.7</v>
      </c>
      <c r="BU166">
        <v>898.3</v>
      </c>
      <c r="BV166">
        <v>2114.4</v>
      </c>
      <c r="BW166">
        <v>228.9</v>
      </c>
      <c r="BX166">
        <v>315.2</v>
      </c>
      <c r="BY166">
        <v>986.8</v>
      </c>
      <c r="BZ166">
        <v>17.899999999999999</v>
      </c>
      <c r="CA166">
        <v>1319.9</v>
      </c>
      <c r="CB166">
        <v>48.4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1768.6</v>
      </c>
      <c r="CT166">
        <v>218.05500000000001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946.4</v>
      </c>
      <c r="DB166">
        <v>810.04499999999996</v>
      </c>
      <c r="DC166">
        <v>136.35499999999999</v>
      </c>
      <c r="DD166">
        <v>274.91436257823699</v>
      </c>
      <c r="DE166">
        <v>226.93772921928201</v>
      </c>
      <c r="DF166">
        <v>47.9766333589547</v>
      </c>
      <c r="DG166">
        <v>3406.0772372900001</v>
      </c>
      <c r="DH166">
        <v>2097.1587295487002</v>
      </c>
      <c r="DI166">
        <v>1308.9185077412999</v>
      </c>
      <c r="DJ166">
        <v>1239.45611617437</v>
      </c>
      <c r="DK166">
        <v>1114.9204128692199</v>
      </c>
      <c r="DL166">
        <v>124.53570330514999</v>
      </c>
      <c r="DM166">
        <v>938.54167673218399</v>
      </c>
      <c r="DN166">
        <v>803.16521648182697</v>
      </c>
      <c r="DO166">
        <v>135.37646025035701</v>
      </c>
      <c r="DP166">
        <v>58.421192489294</v>
      </c>
      <c r="DQ166">
        <v>57.529592621060701</v>
      </c>
      <c r="DR166">
        <v>0.89159986823322701</v>
      </c>
      <c r="DS166">
        <v>115.65922367409701</v>
      </c>
      <c r="DT166">
        <v>0</v>
      </c>
      <c r="DU166">
        <v>115.65922367409701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415.32150543537898</v>
      </c>
      <c r="EC166">
        <v>279.94504518502299</v>
      </c>
      <c r="ED166">
        <v>523.22017129680501</v>
      </c>
      <c r="EE166">
        <v>1294.9714670034</v>
      </c>
      <c r="EF166">
        <v>1834.247996047</v>
      </c>
      <c r="EG166">
        <v>216.23392703415001</v>
      </c>
      <c r="EH166">
        <v>69.872805314593194</v>
      </c>
      <c r="EI166">
        <v>-10.2183428670683</v>
      </c>
      <c r="EJ166">
        <v>-7.59396089347584</v>
      </c>
      <c r="EK166">
        <v>-2.6243819735923899</v>
      </c>
      <c r="EL166">
        <v>32.8770128000847</v>
      </c>
      <c r="EM166">
        <v>36.472539666698601</v>
      </c>
      <c r="EN166">
        <v>-3.5955268666136799</v>
      </c>
      <c r="EO166">
        <v>-8.8026608684012899</v>
      </c>
      <c r="EP166">
        <v>-6.1330339625649204</v>
      </c>
      <c r="EQ166">
        <v>-2.6696269058364002</v>
      </c>
      <c r="ER166">
        <v>-0.68947095824762505</v>
      </c>
      <c r="ES166">
        <v>-19.110318567657401</v>
      </c>
      <c r="ET166">
        <v>18.420847609409702</v>
      </c>
      <c r="EU166">
        <v>1.2950925734641501</v>
      </c>
      <c r="EV166">
        <v>1.30624225156401</v>
      </c>
      <c r="EW166">
        <v>-0.112388531222071</v>
      </c>
      <c r="EX166">
        <v>0</v>
      </c>
      <c r="EY166">
        <v>-8.7349390184146394</v>
      </c>
      <c r="EZ166">
        <v>0</v>
      </c>
      <c r="FA166">
        <v>-1.39330133486345</v>
      </c>
      <c r="FB166">
        <v>-0.213043387309552</v>
      </c>
      <c r="FC166">
        <v>-1.1802579475538899</v>
      </c>
      <c r="FD166">
        <v>0</v>
      </c>
      <c r="FE166">
        <v>7.7725769470904094E-2</v>
      </c>
      <c r="FF166">
        <v>0.16446667699524001</v>
      </c>
      <c r="FG166">
        <v>-8.9288903884683093E-2</v>
      </c>
      <c r="FH166">
        <v>6.2216321204652596</v>
      </c>
      <c r="FI166">
        <v>1.2263630169072499</v>
      </c>
      <c r="FJ166">
        <v>4.9952691035579804</v>
      </c>
      <c r="FK166">
        <v>1.1932634579438099</v>
      </c>
      <c r="FL166">
        <v>0.99982901650692402</v>
      </c>
      <c r="FM166">
        <v>0.19343444143688901</v>
      </c>
      <c r="FN166">
        <v>-3.9970808494820398</v>
      </c>
      <c r="FO166">
        <v>-3.5530628140037801</v>
      </c>
      <c r="FP166">
        <v>-0.44401803547831598</v>
      </c>
      <c r="FQ166">
        <v>0</v>
      </c>
      <c r="FR166">
        <v>-7.5547657069159202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-0.62516461441271798</v>
      </c>
      <c r="GF166">
        <v>-0.72679850866187601</v>
      </c>
      <c r="GG166">
        <v>-5.2501018352437902E-2</v>
      </c>
      <c r="GH166">
        <v>-0.137717909947079</v>
      </c>
      <c r="GI166">
        <v>-3.6403575162178799E-2</v>
      </c>
      <c r="GJ166">
        <v>-5.5663055569300504E-3</v>
      </c>
      <c r="GK166">
        <v>-3.0837269605248699E-2</v>
      </c>
      <c r="GL166">
        <v>0</v>
      </c>
      <c r="GM166">
        <v>1.9642123677600602E-3</v>
      </c>
      <c r="GN166">
        <v>4.2971142622617196E-3</v>
      </c>
      <c r="GO166">
        <v>-2.3329018945016699E-3</v>
      </c>
      <c r="GP166">
        <v>0.16255611536536799</v>
      </c>
      <c r="GQ166">
        <v>3.2041882933008997E-2</v>
      </c>
      <c r="GR166">
        <v>0.13051423243235799</v>
      </c>
      <c r="GS166">
        <v>3.1177071960385602E-2</v>
      </c>
      <c r="GT166">
        <v>2.61231004672112E-2</v>
      </c>
      <c r="GU166">
        <v>5.0539714931745403E-3</v>
      </c>
      <c r="GV166">
        <v>-0.10443400109688999</v>
      </c>
      <c r="GW166">
        <v>-9.2832889748294206E-2</v>
      </c>
      <c r="GX166">
        <v>-1.16011113485957E-2</v>
      </c>
      <c r="GY166">
        <v>0</v>
      </c>
      <c r="GZ166">
        <v>-0.19738765359850899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-0.190218928299517</v>
      </c>
      <c r="HH166">
        <v>-0.81538354271223501</v>
      </c>
      <c r="HI166">
        <v>-0.53657958036235898</v>
      </c>
      <c r="HJ166">
        <v>-7.3256929136504195E-2</v>
      </c>
      <c r="HK166">
        <v>-6.9270901027559895E-2</v>
      </c>
      <c r="HL166">
        <v>-1.4944909532386601</v>
      </c>
      <c r="HM166">
        <v>-3.8502658115201198E-2</v>
      </c>
      <c r="HN166">
        <v>286.10673234874298</v>
      </c>
      <c r="HO166">
        <v>1581.07819935215</v>
      </c>
      <c r="HP166">
        <v>1548.14126369825</v>
      </c>
      <c r="HQ166">
        <v>3680.99159986823</v>
      </c>
      <c r="HR166">
        <v>2352.0782090699499</v>
      </c>
    </row>
    <row r="167" spans="1:226" x14ac:dyDescent="0.35">
      <c r="A167" t="s">
        <v>392</v>
      </c>
      <c r="B167" t="s">
        <v>227</v>
      </c>
      <c r="C167">
        <v>15557.5</v>
      </c>
      <c r="D167">
        <v>0</v>
      </c>
      <c r="E167">
        <v>17035.099999999999</v>
      </c>
      <c r="F167">
        <v>6.7668995189296101E-3</v>
      </c>
      <c r="G167">
        <v>91.363</v>
      </c>
      <c r="H167">
        <v>7.1987652959983901E-3</v>
      </c>
      <c r="I167">
        <v>17693.5</v>
      </c>
      <c r="J167">
        <v>4.1201073724950197E-3</v>
      </c>
      <c r="K167">
        <v>10673</v>
      </c>
      <c r="L167">
        <v>11509</v>
      </c>
      <c r="M167">
        <v>92.738</v>
      </c>
      <c r="N167">
        <v>9.8328523983230998E-3</v>
      </c>
      <c r="O167">
        <v>224.56833333333299</v>
      </c>
      <c r="P167">
        <v>-1</v>
      </c>
      <c r="Q167">
        <v>0</v>
      </c>
      <c r="R167">
        <v>3168.3</v>
      </c>
      <c r="S167">
        <v>1312.7</v>
      </c>
      <c r="T167">
        <v>1396.8</v>
      </c>
      <c r="U167">
        <v>93.978999999999999</v>
      </c>
      <c r="V167">
        <v>9.0512798488233698E-3</v>
      </c>
      <c r="W167">
        <v>1855.5</v>
      </c>
      <c r="X167">
        <v>90.561999999999998</v>
      </c>
      <c r="Y167">
        <v>90.858999999999995</v>
      </c>
      <c r="Z167">
        <v>1.26160464520155E-2</v>
      </c>
      <c r="AA167">
        <v>89.242999999999995</v>
      </c>
      <c r="AB167">
        <v>1.01075268817203E-2</v>
      </c>
      <c r="AC167">
        <v>2048.8000000000002</v>
      </c>
      <c r="AD167">
        <v>1.21599570825044E-2</v>
      </c>
      <c r="AE167">
        <v>288.89999999999998</v>
      </c>
      <c r="AF167">
        <v>277.19600000000003</v>
      </c>
      <c r="AG167">
        <v>503.4</v>
      </c>
      <c r="AH167">
        <v>69.144999999999996</v>
      </c>
      <c r="AI167">
        <v>0</v>
      </c>
      <c r="AJ167">
        <v>0</v>
      </c>
      <c r="AK167">
        <v>0</v>
      </c>
      <c r="AL167">
        <v>59.9</v>
      </c>
      <c r="AM167">
        <v>59.5</v>
      </c>
      <c r="AN167">
        <v>0.4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1259.7</v>
      </c>
      <c r="AW167">
        <v>1134.7</v>
      </c>
      <c r="AX167">
        <v>125</v>
      </c>
      <c r="AY167">
        <v>533.4</v>
      </c>
      <c r="AZ167">
        <v>409.7</v>
      </c>
      <c r="BA167">
        <v>109.3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109.3</v>
      </c>
      <c r="BJ167">
        <v>0</v>
      </c>
      <c r="BK167">
        <v>0</v>
      </c>
      <c r="BL167">
        <v>0</v>
      </c>
      <c r="BM167">
        <v>0</v>
      </c>
      <c r="BN167">
        <v>1445.9</v>
      </c>
      <c r="BO167">
        <v>1105.5</v>
      </c>
      <c r="BP167">
        <v>918.9</v>
      </c>
      <c r="BQ167">
        <v>3470.3</v>
      </c>
      <c r="BR167">
        <v>277</v>
      </c>
      <c r="BS167">
        <v>1126.5</v>
      </c>
      <c r="BT167">
        <v>109.1</v>
      </c>
      <c r="BU167">
        <v>900.9</v>
      </c>
      <c r="BV167">
        <v>2136.5</v>
      </c>
      <c r="BW167">
        <v>227.2</v>
      </c>
      <c r="BX167">
        <v>319.39999999999998</v>
      </c>
      <c r="BY167">
        <v>996.4</v>
      </c>
      <c r="BZ167">
        <v>18</v>
      </c>
      <c r="CA167">
        <v>1333.8</v>
      </c>
      <c r="CB167">
        <v>49.8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1777.4</v>
      </c>
      <c r="CT167">
        <v>226.20400000000001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943.1</v>
      </c>
      <c r="DB167">
        <v>810.596</v>
      </c>
      <c r="DC167">
        <v>132.50399999999999</v>
      </c>
      <c r="DD167">
        <v>274.27335002994499</v>
      </c>
      <c r="DE167">
        <v>224.949260086024</v>
      </c>
      <c r="DF167">
        <v>49.324089943921201</v>
      </c>
      <c r="DG167">
        <v>3436.5310350084401</v>
      </c>
      <c r="DH167">
        <v>2115.7094168889898</v>
      </c>
      <c r="DI167">
        <v>1320.82161811945</v>
      </c>
      <c r="DJ167">
        <v>1247.40991778734</v>
      </c>
      <c r="DK167">
        <v>1123.6449240485699</v>
      </c>
      <c r="DL167">
        <v>123.764993738771</v>
      </c>
      <c r="DM167">
        <v>933.79418849022704</v>
      </c>
      <c r="DN167">
        <v>802.63094707899995</v>
      </c>
      <c r="DO167">
        <v>131.16324141122701</v>
      </c>
      <c r="DP167">
        <v>59.320844993738802</v>
      </c>
      <c r="DQ167">
        <v>58.929694560897303</v>
      </c>
      <c r="DR167">
        <v>0.39115043284150902</v>
      </c>
      <c r="DS167">
        <v>108.15250612511601</v>
      </c>
      <c r="DT167">
        <v>0</v>
      </c>
      <c r="DU167">
        <v>108.15250612511601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405.582001415582</v>
      </c>
      <c r="EC167">
        <v>274.41876000435599</v>
      </c>
      <c r="ED167">
        <v>528.21218707464504</v>
      </c>
      <c r="EE167">
        <v>1299.8582947677901</v>
      </c>
      <c r="EF167">
        <v>1837.3111896335799</v>
      </c>
      <c r="EG167">
        <v>224.05989737028401</v>
      </c>
      <c r="EH167">
        <v>68.451754407360994</v>
      </c>
      <c r="EI167">
        <v>-4.1691557444478899</v>
      </c>
      <c r="EJ167">
        <v>-4.8938324915402802</v>
      </c>
      <c r="EK167">
        <v>0.72467674709240304</v>
      </c>
      <c r="EL167">
        <v>-11.9186497409205</v>
      </c>
      <c r="EM167">
        <v>-7.4021381394177297</v>
      </c>
      <c r="EN167">
        <v>-4.5165116015029998</v>
      </c>
      <c r="EO167">
        <v>-7.6398044175448403</v>
      </c>
      <c r="EP167">
        <v>-5.2873126703302704</v>
      </c>
      <c r="EQ167">
        <v>-2.3524917472146698</v>
      </c>
      <c r="ER167">
        <v>-16.5050811271025</v>
      </c>
      <c r="ES167">
        <v>-10.751525297552501</v>
      </c>
      <c r="ET167">
        <v>-5.75355582954995</v>
      </c>
      <c r="EU167">
        <v>0.178170669498812</v>
      </c>
      <c r="EV167">
        <v>0.69072833329254701</v>
      </c>
      <c r="EW167">
        <v>-0.51255766379373602</v>
      </c>
      <c r="EX167">
        <v>0</v>
      </c>
      <c r="EY167">
        <v>-9.0283104052544907</v>
      </c>
      <c r="EZ167">
        <v>0</v>
      </c>
      <c r="FA167">
        <v>-5.4271972661027199</v>
      </c>
      <c r="FB167">
        <v>-3.7057749578908399</v>
      </c>
      <c r="FC167">
        <v>-1.72142230821188</v>
      </c>
      <c r="FD167">
        <v>0</v>
      </c>
      <c r="FE167">
        <v>2.1823510642845802E-2</v>
      </c>
      <c r="FF167">
        <v>0.18955727843999301</v>
      </c>
      <c r="FG167">
        <v>-0.16619727545451601</v>
      </c>
      <c r="FH167">
        <v>1.70719868880601</v>
      </c>
      <c r="FI167">
        <v>-1.44806376952894</v>
      </c>
      <c r="FJ167">
        <v>3.1552624583349802</v>
      </c>
      <c r="FK167">
        <v>0.75100736939646895</v>
      </c>
      <c r="FL167">
        <v>0.55935006969760404</v>
      </c>
      <c r="FM167">
        <v>0.19165729969886799</v>
      </c>
      <c r="FN167">
        <v>-7.3516362870637799</v>
      </c>
      <c r="FO167">
        <v>-6.6820463331024103</v>
      </c>
      <c r="FP167">
        <v>-0.66958995396138998</v>
      </c>
      <c r="FQ167">
        <v>0</v>
      </c>
      <c r="FR167">
        <v>-7.7638435247398299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-0.27363840981387599</v>
      </c>
      <c r="GF167">
        <v>-0.63615991320291199</v>
      </c>
      <c r="GG167">
        <v>0.11724267435664</v>
      </c>
      <c r="GH167">
        <v>-6.1521187587450003E-2</v>
      </c>
      <c r="GI167">
        <v>-0.14141243837311801</v>
      </c>
      <c r="GJ167">
        <v>-9.6558618963503998E-2</v>
      </c>
      <c r="GK167">
        <v>-4.4853819409614103E-2</v>
      </c>
      <c r="GL167">
        <v>0</v>
      </c>
      <c r="GM167">
        <v>6.0867420523150195E-4</v>
      </c>
      <c r="GN167">
        <v>4.9391528704872097E-3</v>
      </c>
      <c r="GO167">
        <v>-4.3304786652556999E-3</v>
      </c>
      <c r="GP167">
        <v>4.4483205148872697E-2</v>
      </c>
      <c r="GQ167">
        <v>-3.7731119494741699E-2</v>
      </c>
      <c r="GR167">
        <v>8.2214324643614903E-2</v>
      </c>
      <c r="GS167">
        <v>1.9568439865978799E-2</v>
      </c>
      <c r="GT167">
        <v>1.45745683051084E-2</v>
      </c>
      <c r="GU167">
        <v>4.9938715608704902E-3</v>
      </c>
      <c r="GV167">
        <v>-0.19155611311186699</v>
      </c>
      <c r="GW167">
        <v>-0.17410910622099399</v>
      </c>
      <c r="GX167">
        <v>-1.7447006890873501E-2</v>
      </c>
      <c r="GY167">
        <v>0</v>
      </c>
      <c r="GZ167">
        <v>-0.20229669019737201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5.5721486769189699E-2</v>
      </c>
      <c r="HH167">
        <v>-0.21791692304468699</v>
      </c>
      <c r="HI167">
        <v>-0.69188139997210096</v>
      </c>
      <c r="HJ167">
        <v>-0.17198767324588801</v>
      </c>
      <c r="HK167">
        <v>-0.29861724921638499</v>
      </c>
      <c r="HL167">
        <v>-1.38040324547906</v>
      </c>
      <c r="HM167">
        <v>-0.65707913814237395</v>
      </c>
      <c r="HN167">
        <v>292.511651777645</v>
      </c>
      <c r="HO167">
        <v>1592.3699465454299</v>
      </c>
      <c r="HP167">
        <v>1544.7995378559399</v>
      </c>
      <c r="HQ167">
        <v>3710.8043850383801</v>
      </c>
      <c r="HR167">
        <v>2348.6774573964199</v>
      </c>
    </row>
    <row r="168" spans="1:226" x14ac:dyDescent="0.35">
      <c r="A168" t="s">
        <v>393</v>
      </c>
      <c r="B168" t="s">
        <v>227</v>
      </c>
      <c r="C168">
        <v>15647.7</v>
      </c>
      <c r="D168">
        <v>0</v>
      </c>
      <c r="E168">
        <v>17031.3</v>
      </c>
      <c r="F168">
        <v>-2.23068840218055E-4</v>
      </c>
      <c r="G168">
        <v>91.84</v>
      </c>
      <c r="H168">
        <v>5.22093188708772E-3</v>
      </c>
      <c r="I168">
        <v>17768.3</v>
      </c>
      <c r="J168">
        <v>4.2275411874417301E-3</v>
      </c>
      <c r="K168">
        <v>10755</v>
      </c>
      <c r="L168">
        <v>11544</v>
      </c>
      <c r="M168">
        <v>93.167000000000002</v>
      </c>
      <c r="N168">
        <v>4.6259354309992097E-3</v>
      </c>
      <c r="O168">
        <v>226.03266666666701</v>
      </c>
      <c r="P168">
        <v>-1</v>
      </c>
      <c r="Q168">
        <v>0</v>
      </c>
      <c r="R168">
        <v>3136.9</v>
      </c>
      <c r="S168">
        <v>1288.7</v>
      </c>
      <c r="T168">
        <v>1366.4</v>
      </c>
      <c r="U168">
        <v>94.305999999999997</v>
      </c>
      <c r="V168">
        <v>3.47950073952696E-3</v>
      </c>
      <c r="W168">
        <v>1848.3</v>
      </c>
      <c r="X168">
        <v>91.025000000000006</v>
      </c>
      <c r="Y168">
        <v>91.197999999999993</v>
      </c>
      <c r="Z168">
        <v>3.7310558117522601E-3</v>
      </c>
      <c r="AA168">
        <v>90.251999999999995</v>
      </c>
      <c r="AB168">
        <v>1.1306208890333101E-2</v>
      </c>
      <c r="AC168">
        <v>2030.4</v>
      </c>
      <c r="AD168">
        <v>5.1125195998322796E-3</v>
      </c>
      <c r="AE168">
        <v>248.81299999999999</v>
      </c>
      <c r="AF168">
        <v>237.739</v>
      </c>
      <c r="AG168">
        <v>448.3</v>
      </c>
      <c r="AH168">
        <v>65.915999999999997</v>
      </c>
      <c r="AI168">
        <v>0</v>
      </c>
      <c r="AJ168">
        <v>0</v>
      </c>
      <c r="AK168">
        <v>0</v>
      </c>
      <c r="AL168">
        <v>60.1</v>
      </c>
      <c r="AM168">
        <v>59.7</v>
      </c>
      <c r="AN168">
        <v>0.4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1265.3</v>
      </c>
      <c r="AW168">
        <v>1141</v>
      </c>
      <c r="AX168">
        <v>124.3</v>
      </c>
      <c r="AY168">
        <v>538.5</v>
      </c>
      <c r="AZ168">
        <v>396.4</v>
      </c>
      <c r="BA168">
        <v>102.9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102.9</v>
      </c>
      <c r="BJ168">
        <v>0</v>
      </c>
      <c r="BK168">
        <v>0</v>
      </c>
      <c r="BL168">
        <v>0</v>
      </c>
      <c r="BM168">
        <v>0</v>
      </c>
      <c r="BN168">
        <v>1471.4</v>
      </c>
      <c r="BO168">
        <v>1103.9000000000001</v>
      </c>
      <c r="BP168">
        <v>927.3</v>
      </c>
      <c r="BQ168">
        <v>3502.6</v>
      </c>
      <c r="BR168">
        <v>248.1</v>
      </c>
      <c r="BS168">
        <v>1144.2</v>
      </c>
      <c r="BT168">
        <v>109.4</v>
      </c>
      <c r="BU168">
        <v>909.4</v>
      </c>
      <c r="BV168">
        <v>2163</v>
      </c>
      <c r="BW168">
        <v>201.7</v>
      </c>
      <c r="BX168">
        <v>327.2</v>
      </c>
      <c r="BY168">
        <v>994.5</v>
      </c>
      <c r="BZ168">
        <v>17.899999999999999</v>
      </c>
      <c r="CA168">
        <v>1339.6</v>
      </c>
      <c r="CB168">
        <v>46.4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1782.4</v>
      </c>
      <c r="CT168">
        <v>210.56100000000001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934.9</v>
      </c>
      <c r="DB168">
        <v>776.23900000000003</v>
      </c>
      <c r="DC168">
        <v>158.661</v>
      </c>
      <c r="DD168">
        <v>246.81861588561301</v>
      </c>
      <c r="DE168">
        <v>200.648987470077</v>
      </c>
      <c r="DF168">
        <v>46.169628415536202</v>
      </c>
      <c r="DG168">
        <v>3486.5466162737998</v>
      </c>
      <c r="DH168">
        <v>2153.1166889516699</v>
      </c>
      <c r="DI168">
        <v>1333.42992732213</v>
      </c>
      <c r="DJ168">
        <v>1259.4727091375701</v>
      </c>
      <c r="DK168">
        <v>1135.7509510664499</v>
      </c>
      <c r="DL168">
        <v>123.721758071125</v>
      </c>
      <c r="DM168">
        <v>930.53728029502497</v>
      </c>
      <c r="DN168">
        <v>772.48923524337397</v>
      </c>
      <c r="DO168">
        <v>158.048045051651</v>
      </c>
      <c r="DP168">
        <v>59.822906467683097</v>
      </c>
      <c r="DQ168">
        <v>59.424756841855498</v>
      </c>
      <c r="DR168">
        <v>0.3981496258276</v>
      </c>
      <c r="DS168">
        <v>102.394385257392</v>
      </c>
      <c r="DT168">
        <v>0</v>
      </c>
      <c r="DU168">
        <v>102.394385257392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394.50475425392</v>
      </c>
      <c r="EC168">
        <v>236.456709202269</v>
      </c>
      <c r="ED168">
        <v>536.03252604110503</v>
      </c>
      <c r="EE168">
        <v>1282.6275345597301</v>
      </c>
      <c r="EF168">
        <v>1839.71657680778</v>
      </c>
      <c r="EG168">
        <v>209.514594901766</v>
      </c>
      <c r="EH168">
        <v>65.596139694623602</v>
      </c>
      <c r="EI168">
        <v>-31.352413023308198</v>
      </c>
      <c r="EJ168">
        <v>-27.511509887709799</v>
      </c>
      <c r="EK168">
        <v>-3.8409031355983601</v>
      </c>
      <c r="EL168">
        <v>1.57578009102463</v>
      </c>
      <c r="EM168">
        <v>7.5845472047008098</v>
      </c>
      <c r="EN168">
        <v>-6.0087671136764103</v>
      </c>
      <c r="EO168">
        <v>-5.55272449625022</v>
      </c>
      <c r="EP168">
        <v>-3.7460399189451401</v>
      </c>
      <c r="EQ168">
        <v>-1.8066845773051099</v>
      </c>
      <c r="ER168">
        <v>-16.549713798851599</v>
      </c>
      <c r="ES168">
        <v>-41.533592733001697</v>
      </c>
      <c r="ET168">
        <v>24.983878934150098</v>
      </c>
      <c r="EU168">
        <v>-0.230323249444609</v>
      </c>
      <c r="EV168">
        <v>-0.32678185879723298</v>
      </c>
      <c r="EW168">
        <v>-3.5413906473763502E-3</v>
      </c>
      <c r="EX168">
        <v>0</v>
      </c>
      <c r="EY168">
        <v>-7.3676849943955904</v>
      </c>
      <c r="EZ168">
        <v>0</v>
      </c>
      <c r="FA168">
        <v>-7.0036529734512998</v>
      </c>
      <c r="FB168">
        <v>-4.96981040846231</v>
      </c>
      <c r="FC168">
        <v>-2.0338425649890102</v>
      </c>
      <c r="FD168">
        <v>0</v>
      </c>
      <c r="FE168">
        <v>-3.4601563707463201E-2</v>
      </c>
      <c r="FF168">
        <v>8.6624597604392894E-2</v>
      </c>
      <c r="FG168">
        <v>-0.12736432398273201</v>
      </c>
      <c r="FH168">
        <v>-6.5264269986769703</v>
      </c>
      <c r="FI168">
        <v>-13.4971795015854</v>
      </c>
      <c r="FJ168">
        <v>6.9707525029084199</v>
      </c>
      <c r="FK168">
        <v>1.17445435747051</v>
      </c>
      <c r="FL168">
        <v>0.84098972259317395</v>
      </c>
      <c r="FM168">
        <v>0.33346463487733602</v>
      </c>
      <c r="FN168">
        <v>-6.7251033734903798</v>
      </c>
      <c r="FO168">
        <v>-7.7143406430359498</v>
      </c>
      <c r="FP168">
        <v>0.98923726954559699</v>
      </c>
      <c r="FQ168">
        <v>0</v>
      </c>
      <c r="FR168">
        <v>-8.0569691395892509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-0.87718551020490199</v>
      </c>
      <c r="GF168">
        <v>-0.63070500506603</v>
      </c>
      <c r="GG168">
        <v>-0.44848507730948101</v>
      </c>
      <c r="GH168">
        <v>-0.110636828516863</v>
      </c>
      <c r="GI168">
        <v>-0.18007142467494999</v>
      </c>
      <c r="GJ168">
        <v>-0.127779152394981</v>
      </c>
      <c r="GK168">
        <v>-5.2292272279968098E-2</v>
      </c>
      <c r="GL168">
        <v>0</v>
      </c>
      <c r="GM168">
        <v>-1.0474620312605099E-3</v>
      </c>
      <c r="GN168">
        <v>2.22721125127798E-3</v>
      </c>
      <c r="GO168">
        <v>-3.2746732825384901E-3</v>
      </c>
      <c r="GP168">
        <v>-0.16780143335823799</v>
      </c>
      <c r="GQ168">
        <v>-0.34702695167180803</v>
      </c>
      <c r="GR168">
        <v>0.17922551831357</v>
      </c>
      <c r="GS168">
        <v>3.01964803463412E-2</v>
      </c>
      <c r="GT168">
        <v>2.1622747166143E-2</v>
      </c>
      <c r="GU168">
        <v>8.5737331801982505E-3</v>
      </c>
      <c r="GV168">
        <v>-0.17290961590205001</v>
      </c>
      <c r="GW168">
        <v>-0.198343966396553</v>
      </c>
      <c r="GX168">
        <v>2.5434350494503499E-2</v>
      </c>
      <c r="GY168">
        <v>0</v>
      </c>
      <c r="GZ168">
        <v>-0.20715331228254499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-0.55912190582634302</v>
      </c>
      <c r="HH168">
        <v>-1.4363074160312499</v>
      </c>
      <c r="HI168">
        <v>-7.1583099239686199E-2</v>
      </c>
      <c r="HJ168">
        <v>-0.142713135555709</v>
      </c>
      <c r="HK168">
        <v>-0.55607363234699303</v>
      </c>
      <c r="HL168">
        <v>-2.2066772831736299</v>
      </c>
      <c r="HM168">
        <v>-1.2336883594229699</v>
      </c>
      <c r="HN168">
        <v>275.11073459638999</v>
      </c>
      <c r="HO168">
        <v>1557.7382691561199</v>
      </c>
      <c r="HP168">
        <v>1564.6058422113899</v>
      </c>
      <c r="HQ168">
        <v>3733.36523215942</v>
      </c>
      <c r="HR168">
        <v>2352.2272811576699</v>
      </c>
    </row>
    <row r="169" spans="1:226" x14ac:dyDescent="0.35">
      <c r="A169" t="s">
        <v>394</v>
      </c>
      <c r="B169" t="s">
        <v>227</v>
      </c>
      <c r="C169">
        <v>15842.3</v>
      </c>
      <c r="D169">
        <v>0</v>
      </c>
      <c r="E169">
        <v>17222.599999999999</v>
      </c>
      <c r="F169">
        <v>1.1232260602537699E-2</v>
      </c>
      <c r="G169">
        <v>91.950999999999993</v>
      </c>
      <c r="H169">
        <v>1.20862369337971E-3</v>
      </c>
      <c r="I169">
        <v>17844.7</v>
      </c>
      <c r="J169">
        <v>4.2997923267842396E-3</v>
      </c>
      <c r="K169">
        <v>10809.2</v>
      </c>
      <c r="L169">
        <v>11563.9</v>
      </c>
      <c r="M169">
        <v>93.474999999999994</v>
      </c>
      <c r="N169">
        <v>3.30589157104977E-3</v>
      </c>
      <c r="O169">
        <v>227.047333333333</v>
      </c>
      <c r="P169">
        <v>-1</v>
      </c>
      <c r="Q169">
        <v>0</v>
      </c>
      <c r="R169">
        <v>3130.8</v>
      </c>
      <c r="S169">
        <v>1291.7</v>
      </c>
      <c r="T169">
        <v>1371.5</v>
      </c>
      <c r="U169">
        <v>94.18</v>
      </c>
      <c r="V169">
        <v>-1.3360761775496101E-3</v>
      </c>
      <c r="W169">
        <v>1839.1</v>
      </c>
      <c r="X169">
        <v>90.912999999999997</v>
      </c>
      <c r="Y169">
        <v>90.867000000000004</v>
      </c>
      <c r="Z169">
        <v>-3.62946555845511E-3</v>
      </c>
      <c r="AA169">
        <v>91.1</v>
      </c>
      <c r="AB169">
        <v>9.3959136639631992E-3</v>
      </c>
      <c r="AC169">
        <v>2022.8</v>
      </c>
      <c r="AD169">
        <v>-1.23043120021982E-3</v>
      </c>
      <c r="AE169">
        <v>249.625</v>
      </c>
      <c r="AF169">
        <v>239.291</v>
      </c>
      <c r="AG169">
        <v>437.7</v>
      </c>
      <c r="AH169">
        <v>70.531000000000006</v>
      </c>
      <c r="AI169">
        <v>0</v>
      </c>
      <c r="AJ169">
        <v>0</v>
      </c>
      <c r="AK169">
        <v>0</v>
      </c>
      <c r="AL169">
        <v>61</v>
      </c>
      <c r="AM169">
        <v>60.6</v>
      </c>
      <c r="AN169">
        <v>0.4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1270.2</v>
      </c>
      <c r="AW169">
        <v>1146.5999999999999</v>
      </c>
      <c r="AX169">
        <v>123.6</v>
      </c>
      <c r="AY169">
        <v>542.9</v>
      </c>
      <c r="AZ169">
        <v>399.3</v>
      </c>
      <c r="BA169">
        <v>99.8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99.8</v>
      </c>
      <c r="BJ169">
        <v>0</v>
      </c>
      <c r="BK169">
        <v>0</v>
      </c>
      <c r="BL169">
        <v>0</v>
      </c>
      <c r="BM169">
        <v>0</v>
      </c>
      <c r="BN169">
        <v>1470.9</v>
      </c>
      <c r="BO169">
        <v>1114</v>
      </c>
      <c r="BP169">
        <v>921.9</v>
      </c>
      <c r="BQ169">
        <v>3506.9</v>
      </c>
      <c r="BR169">
        <v>287</v>
      </c>
      <c r="BS169">
        <v>1141</v>
      </c>
      <c r="BT169">
        <v>111.4</v>
      </c>
      <c r="BU169">
        <v>904.2</v>
      </c>
      <c r="BV169">
        <v>2156.6</v>
      </c>
      <c r="BW169">
        <v>238</v>
      </c>
      <c r="BX169">
        <v>329.9</v>
      </c>
      <c r="BY169">
        <v>1002.7</v>
      </c>
      <c r="BZ169">
        <v>17.7</v>
      </c>
      <c r="CA169">
        <v>1350.3</v>
      </c>
      <c r="CB169">
        <v>49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1789.3</v>
      </c>
      <c r="CT169">
        <v>198.40899999999999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942.2</v>
      </c>
      <c r="DB169">
        <v>782.19100000000003</v>
      </c>
      <c r="DC169">
        <v>160.00899999999999</v>
      </c>
      <c r="DD169">
        <v>286.17980830122298</v>
      </c>
      <c r="DE169">
        <v>237.333201670119</v>
      </c>
      <c r="DF169">
        <v>48.846606631103299</v>
      </c>
      <c r="DG169">
        <v>3495.32078418324</v>
      </c>
      <c r="DH169">
        <v>2149.4493565318198</v>
      </c>
      <c r="DI169">
        <v>1345.8714276514199</v>
      </c>
      <c r="DJ169">
        <v>1266.01705539515</v>
      </c>
      <c r="DK169">
        <v>1142.82797771743</v>
      </c>
      <c r="DL169">
        <v>123.189077677718</v>
      </c>
      <c r="DM169">
        <v>939.10932197022601</v>
      </c>
      <c r="DN169">
        <v>779.62483803277996</v>
      </c>
      <c r="DO169">
        <v>159.48448393744599</v>
      </c>
      <c r="DP169">
        <v>60.801315916579902</v>
      </c>
      <c r="DQ169">
        <v>60.402638273208296</v>
      </c>
      <c r="DR169">
        <v>0.39867764337158001</v>
      </c>
      <c r="DS169">
        <v>99.459823757338995</v>
      </c>
      <c r="DT169">
        <v>0</v>
      </c>
      <c r="DU169">
        <v>99.459823757338995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397.98954458123598</v>
      </c>
      <c r="EC169">
        <v>238.50506064378999</v>
      </c>
      <c r="ED169">
        <v>541.11977738898997</v>
      </c>
      <c r="EE169">
        <v>1287.43969753239</v>
      </c>
      <c r="EF169">
        <v>1832.9897206092301</v>
      </c>
      <c r="EG169">
        <v>197.71290816490799</v>
      </c>
      <c r="EH169">
        <v>70.313088851202707</v>
      </c>
      <c r="EI169">
        <v>37.013029824947402</v>
      </c>
      <c r="EJ169">
        <v>34.765933557806903</v>
      </c>
      <c r="EK169">
        <v>2.2470962671405101</v>
      </c>
      <c r="EL169">
        <v>-22.339668420553199</v>
      </c>
      <c r="EM169">
        <v>-22.8510942710145</v>
      </c>
      <c r="EN169">
        <v>0.51142585046136402</v>
      </c>
      <c r="EO169">
        <v>-4.7234718359297903</v>
      </c>
      <c r="EP169">
        <v>-3.0780853274286502</v>
      </c>
      <c r="EQ169">
        <v>-1.6453865085008601</v>
      </c>
      <c r="ER169">
        <v>0.18944612391510399</v>
      </c>
      <c r="ES169">
        <v>4.8171536829272603E-2</v>
      </c>
      <c r="ET169">
        <v>0.14127458708580301</v>
      </c>
      <c r="EU169">
        <v>0.44213782935039297</v>
      </c>
      <c r="EV169">
        <v>0.44594067129931098</v>
      </c>
      <c r="EW169">
        <v>-3.0422735591336099E-3</v>
      </c>
      <c r="EX169">
        <v>0</v>
      </c>
      <c r="EY169">
        <v>-3.8826248730871198</v>
      </c>
      <c r="EZ169">
        <v>0</v>
      </c>
      <c r="FA169">
        <v>-6.0116988640783804</v>
      </c>
      <c r="FB169">
        <v>-4.1050061728355196</v>
      </c>
      <c r="FC169">
        <v>-1.9066926912428299</v>
      </c>
      <c r="FD169">
        <v>0</v>
      </c>
      <c r="FE169">
        <v>2.8150870770693701E-2</v>
      </c>
      <c r="FF169">
        <v>0.14229723222410801</v>
      </c>
      <c r="FG169">
        <v>-0.11888044145573</v>
      </c>
      <c r="FH169">
        <v>-7.5498344460644802</v>
      </c>
      <c r="FI169">
        <v>-16.053134638810999</v>
      </c>
      <c r="FJ169">
        <v>8.5033001927465204</v>
      </c>
      <c r="FK169">
        <v>-3.3468002651426598</v>
      </c>
      <c r="FL169">
        <v>-3.03584102678664</v>
      </c>
      <c r="FM169">
        <v>-0.31095923835601902</v>
      </c>
      <c r="FN169">
        <v>-5.3318188248005596</v>
      </c>
      <c r="FO169">
        <v>-6.0228014297478598</v>
      </c>
      <c r="FP169">
        <v>0.69098260494730301</v>
      </c>
      <c r="FQ169">
        <v>0</v>
      </c>
      <c r="FR169">
        <v>-6.0174292377939897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-2.0944701177010101E-2</v>
      </c>
      <c r="GF169">
        <v>-0.38019901123434102</v>
      </c>
      <c r="GG169">
        <v>-0.31424796422902301</v>
      </c>
      <c r="GH169">
        <v>9.4895322479697494E-2</v>
      </c>
      <c r="GI169">
        <v>-0.15367623009332601</v>
      </c>
      <c r="GJ169">
        <v>-0.104935707428837</v>
      </c>
      <c r="GK169">
        <v>-4.87405226644895E-2</v>
      </c>
      <c r="GL169">
        <v>0</v>
      </c>
      <c r="GM169">
        <v>5.9860019730383204E-4</v>
      </c>
      <c r="GN169">
        <v>3.6375245492719799E-3</v>
      </c>
      <c r="GO169">
        <v>-3.0389243519681401E-3</v>
      </c>
      <c r="GP169">
        <v>-0.192995378133898</v>
      </c>
      <c r="GQ169">
        <v>-0.41036406983290802</v>
      </c>
      <c r="GR169">
        <v>0.21736869169900999</v>
      </c>
      <c r="GS169">
        <v>-8.5553794235386796E-2</v>
      </c>
      <c r="GT169">
        <v>-7.7604786052560798E-2</v>
      </c>
      <c r="GU169">
        <v>-7.9490081828260707E-3</v>
      </c>
      <c r="GV169">
        <v>-0.13629655028663801</v>
      </c>
      <c r="GW169">
        <v>-0.15396004345042</v>
      </c>
      <c r="GX169">
        <v>1.7663493163782601E-2</v>
      </c>
      <c r="GY169">
        <v>0</v>
      </c>
      <c r="GZ169">
        <v>-0.15382271484739601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-0.21935264174932501</v>
      </c>
      <c r="HH169">
        <v>-0.24029734292633501</v>
      </c>
      <c r="HI169">
        <v>-0.16084636948501599</v>
      </c>
      <c r="HJ169">
        <v>-0.22185034452202501</v>
      </c>
      <c r="HK169">
        <v>-0.49989572287731598</v>
      </c>
      <c r="HL169">
        <v>-1.12288977981069</v>
      </c>
      <c r="HM169">
        <v>-1.55111531542551</v>
      </c>
      <c r="HN169">
        <v>268.02599701611098</v>
      </c>
      <c r="HO169">
        <v>1555.4656945485001</v>
      </c>
      <c r="HP169">
        <v>1564.96372359312</v>
      </c>
      <c r="HQ169">
        <v>3781.50059248446</v>
      </c>
      <c r="HR169">
        <v>2365.3875170392898</v>
      </c>
    </row>
    <row r="170" spans="1:226" x14ac:dyDescent="0.35">
      <c r="A170" t="s">
        <v>395</v>
      </c>
      <c r="B170" t="s">
        <v>227</v>
      </c>
      <c r="C170">
        <v>16068.8</v>
      </c>
      <c r="D170">
        <v>0</v>
      </c>
      <c r="E170">
        <v>17367</v>
      </c>
      <c r="F170">
        <v>8.3843322146481807E-3</v>
      </c>
      <c r="G170">
        <v>92.495000000000005</v>
      </c>
      <c r="H170">
        <v>5.9161944948942198E-3</v>
      </c>
      <c r="I170">
        <v>17922.5</v>
      </c>
      <c r="J170">
        <v>4.3598379350731102E-3</v>
      </c>
      <c r="K170">
        <v>10959.3</v>
      </c>
      <c r="L170">
        <v>11647.3</v>
      </c>
      <c r="M170">
        <v>94.093999999999994</v>
      </c>
      <c r="N170">
        <v>6.6220914683070599E-3</v>
      </c>
      <c r="O170">
        <v>228.32599999999999</v>
      </c>
      <c r="P170">
        <v>-1</v>
      </c>
      <c r="Q170">
        <v>0</v>
      </c>
      <c r="R170">
        <v>3144</v>
      </c>
      <c r="S170">
        <v>1296.0999999999999</v>
      </c>
      <c r="T170">
        <v>1371.4</v>
      </c>
      <c r="U170">
        <v>94.506</v>
      </c>
      <c r="V170">
        <v>3.4614567848798598E-3</v>
      </c>
      <c r="W170">
        <v>1847.9</v>
      </c>
      <c r="X170">
        <v>92.015000000000001</v>
      </c>
      <c r="Y170">
        <v>92.066999999999993</v>
      </c>
      <c r="Z170">
        <v>1.32061144309814E-2</v>
      </c>
      <c r="AA170">
        <v>91.778000000000006</v>
      </c>
      <c r="AB170">
        <v>7.44237102085643E-3</v>
      </c>
      <c r="AC170">
        <v>2008.2</v>
      </c>
      <c r="AD170">
        <v>1.2121478776412601E-2</v>
      </c>
      <c r="AE170">
        <v>258.161</v>
      </c>
      <c r="AF170">
        <v>246.24799999999999</v>
      </c>
      <c r="AG170">
        <v>441.7</v>
      </c>
      <c r="AH170">
        <v>67.106999999999999</v>
      </c>
      <c r="AI170">
        <v>0</v>
      </c>
      <c r="AJ170">
        <v>0</v>
      </c>
      <c r="AK170">
        <v>0</v>
      </c>
      <c r="AL170">
        <v>58.4</v>
      </c>
      <c r="AM170">
        <v>57.9</v>
      </c>
      <c r="AN170">
        <v>0.5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1254.5999999999999</v>
      </c>
      <c r="AW170">
        <v>1131.3</v>
      </c>
      <c r="AX170">
        <v>123.3</v>
      </c>
      <c r="AY170">
        <v>547</v>
      </c>
      <c r="AZ170">
        <v>400.6</v>
      </c>
      <c r="BA170">
        <v>94.6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94.6</v>
      </c>
      <c r="BJ170">
        <v>0</v>
      </c>
      <c r="BK170">
        <v>0</v>
      </c>
      <c r="BL170">
        <v>0</v>
      </c>
      <c r="BM170">
        <v>0</v>
      </c>
      <c r="BN170">
        <v>1468.3</v>
      </c>
      <c r="BO170">
        <v>1130.9000000000001</v>
      </c>
      <c r="BP170">
        <v>944.9</v>
      </c>
      <c r="BQ170">
        <v>3544.1</v>
      </c>
      <c r="BR170">
        <v>310.7</v>
      </c>
      <c r="BS170">
        <v>1138.3</v>
      </c>
      <c r="BT170">
        <v>113.9</v>
      </c>
      <c r="BU170">
        <v>927.5</v>
      </c>
      <c r="BV170">
        <v>2179.6999999999998</v>
      </c>
      <c r="BW170">
        <v>261.5</v>
      </c>
      <c r="BX170">
        <v>330.1</v>
      </c>
      <c r="BY170">
        <v>1016.9</v>
      </c>
      <c r="BZ170">
        <v>17.399999999999999</v>
      </c>
      <c r="CA170">
        <v>1364.4</v>
      </c>
      <c r="CB170">
        <v>49.2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1772.9</v>
      </c>
      <c r="CT170">
        <v>195.452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947.6</v>
      </c>
      <c r="DB170">
        <v>793.24800000000005</v>
      </c>
      <c r="DC170">
        <v>154.352</v>
      </c>
      <c r="DD170">
        <v>308.79945974859601</v>
      </c>
      <c r="DE170">
        <v>259.92394223054299</v>
      </c>
      <c r="DF170">
        <v>48.875517518053002</v>
      </c>
      <c r="DG170">
        <v>3520.87698742979</v>
      </c>
      <c r="DH170">
        <v>2165.4187975394502</v>
      </c>
      <c r="DI170">
        <v>1355.45818989035</v>
      </c>
      <c r="DJ170">
        <v>1246.1886194169599</v>
      </c>
      <c r="DK170">
        <v>1123.7071099224399</v>
      </c>
      <c r="DL170">
        <v>122.481509494517</v>
      </c>
      <c r="DM170">
        <v>941.36066541856098</v>
      </c>
      <c r="DN170">
        <v>788.06825965231303</v>
      </c>
      <c r="DO170">
        <v>153.29240576624801</v>
      </c>
      <c r="DP170">
        <v>57.996052420433301</v>
      </c>
      <c r="DQ170">
        <v>57.498701257020599</v>
      </c>
      <c r="DR170">
        <v>0.49735116341267699</v>
      </c>
      <c r="DS170">
        <v>93.939115271462995</v>
      </c>
      <c r="DT170">
        <v>0</v>
      </c>
      <c r="DU170">
        <v>93.939115271462995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397.95579887670499</v>
      </c>
      <c r="EC170">
        <v>244.66339311045701</v>
      </c>
      <c r="ED170">
        <v>543.40486654185599</v>
      </c>
      <c r="EE170">
        <v>1287.5462444503901</v>
      </c>
      <c r="EF170">
        <v>1835.7213115806401</v>
      </c>
      <c r="EG170">
        <v>194.13811745386499</v>
      </c>
      <c r="EH170">
        <v>66.639937266648801</v>
      </c>
      <c r="EI170">
        <v>20.548186261229901</v>
      </c>
      <c r="EJ170">
        <v>20.8863008019955</v>
      </c>
      <c r="EK170">
        <v>-0.33811454076562297</v>
      </c>
      <c r="EL170">
        <v>-1.3125282247147001</v>
      </c>
      <c r="EM170">
        <v>-0.58362895133041104</v>
      </c>
      <c r="EN170">
        <v>-0.72889927338405902</v>
      </c>
      <c r="EO170">
        <v>-29.549246728173099</v>
      </c>
      <c r="EP170">
        <v>-27.891880253915399</v>
      </c>
      <c r="EQ170">
        <v>-1.6573664742578</v>
      </c>
      <c r="ER170">
        <v>-4.9471738838648198</v>
      </c>
      <c r="ES170">
        <v>2.4670336580406902</v>
      </c>
      <c r="ET170">
        <v>-7.4142075419054301</v>
      </c>
      <c r="EU170">
        <v>-3.3709958865465302</v>
      </c>
      <c r="EV170">
        <v>-3.3655049218448401</v>
      </c>
      <c r="EW170">
        <v>9.5607228238647896E-2</v>
      </c>
      <c r="EX170">
        <v>0</v>
      </c>
      <c r="EY170">
        <v>-6.29599655445735</v>
      </c>
      <c r="EZ170">
        <v>0</v>
      </c>
      <c r="FA170">
        <v>-10.679680682527</v>
      </c>
      <c r="FB170">
        <v>-9.0007465883893705</v>
      </c>
      <c r="FC170">
        <v>-1.67893409413765</v>
      </c>
      <c r="FD170">
        <v>0</v>
      </c>
      <c r="FE170">
        <v>-0.12542428592664401</v>
      </c>
      <c r="FF170">
        <v>-5.4185575400258097E-2</v>
      </c>
      <c r="FG170">
        <v>-7.1192988975735602E-2</v>
      </c>
      <c r="FH170">
        <v>-8.5078176043283502</v>
      </c>
      <c r="FI170">
        <v>-11.1982303880289</v>
      </c>
      <c r="FJ170">
        <v>2.6904127837006202</v>
      </c>
      <c r="FK170">
        <v>-3.89003439326574</v>
      </c>
      <c r="FL170">
        <v>-3.88025867790769</v>
      </c>
      <c r="FM170">
        <v>-9.7757153580595307E-3</v>
      </c>
      <c r="FN170">
        <v>-3.0600158900968899</v>
      </c>
      <c r="FO170">
        <v>-2.5804744469559302</v>
      </c>
      <c r="FP170">
        <v>-0.47954144314098801</v>
      </c>
      <c r="FQ170">
        <v>0</v>
      </c>
      <c r="FR170">
        <v>-5.4550213231332503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-0.14398834486819201</v>
      </c>
      <c r="GF170">
        <v>-0.54312289412757198</v>
      </c>
      <c r="GG170">
        <v>-0.162659286669145</v>
      </c>
      <c r="GH170">
        <v>-0.10746978910563899</v>
      </c>
      <c r="GI170">
        <v>-0.26964975243561901</v>
      </c>
      <c r="GJ170">
        <v>-0.227258582109653</v>
      </c>
      <c r="GK170">
        <v>-4.2391170325966503E-2</v>
      </c>
      <c r="GL170">
        <v>0</v>
      </c>
      <c r="GM170">
        <v>-3.1656657019749298E-3</v>
      </c>
      <c r="GN170">
        <v>-1.3681239567552199E-3</v>
      </c>
      <c r="GO170">
        <v>-1.7975417452197101E-3</v>
      </c>
      <c r="GP170">
        <v>-0.21481268766096701</v>
      </c>
      <c r="GQ170">
        <v>-0.282742540869165</v>
      </c>
      <c r="GR170">
        <v>6.7929853208198804E-2</v>
      </c>
      <c r="GS170">
        <v>-9.8218930162053297E-2</v>
      </c>
      <c r="GT170">
        <v>-9.7972104502696902E-2</v>
      </c>
      <c r="GU170">
        <v>-2.4682565935652098E-4</v>
      </c>
      <c r="GV170">
        <v>-7.7261909952391294E-2</v>
      </c>
      <c r="GW170">
        <v>-6.5154035637651903E-2</v>
      </c>
      <c r="GX170">
        <v>-1.2107874314739401E-2</v>
      </c>
      <c r="GY170">
        <v>0</v>
      </c>
      <c r="GZ170">
        <v>-0.137733064596258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-0.27012907577478501</v>
      </c>
      <c r="HH170">
        <v>-0.41411742064297602</v>
      </c>
      <c r="HI170">
        <v>-0.27299381835278802</v>
      </c>
      <c r="HJ170">
        <v>-0.17548084011444501</v>
      </c>
      <c r="HK170">
        <v>-0.62536117039481898</v>
      </c>
      <c r="HL170">
        <v>-1.4879532495050301</v>
      </c>
      <c r="HM170">
        <v>-1.5494808894920999</v>
      </c>
      <c r="HN170">
        <v>260.77805472051301</v>
      </c>
      <c r="HO170">
        <v>1548.3242991709001</v>
      </c>
      <c r="HP170">
        <v>1574.9432568601201</v>
      </c>
      <c r="HQ170">
        <v>3829.6764471783899</v>
      </c>
      <c r="HR170">
        <v>2339.4844525274102</v>
      </c>
    </row>
    <row r="171" spans="1:226" x14ac:dyDescent="0.35">
      <c r="A171" t="s">
        <v>396</v>
      </c>
      <c r="B171" t="s">
        <v>227</v>
      </c>
      <c r="C171">
        <v>16207.1</v>
      </c>
      <c r="D171">
        <v>0</v>
      </c>
      <c r="E171">
        <v>17444.5</v>
      </c>
      <c r="F171">
        <v>4.4624863246387498E-3</v>
      </c>
      <c r="G171">
        <v>92.881</v>
      </c>
      <c r="H171">
        <v>4.1731985512729599E-3</v>
      </c>
      <c r="I171">
        <v>18001.8</v>
      </c>
      <c r="J171">
        <v>4.42460594225125E-3</v>
      </c>
      <c r="K171">
        <v>11005.1</v>
      </c>
      <c r="L171">
        <v>11667.8</v>
      </c>
      <c r="M171">
        <v>94.320999999999998</v>
      </c>
      <c r="N171">
        <v>2.4124811358854398E-3</v>
      </c>
      <c r="O171">
        <v>228.80799999999999</v>
      </c>
      <c r="P171">
        <v>-1</v>
      </c>
      <c r="Q171">
        <v>0</v>
      </c>
      <c r="R171">
        <v>3130.4</v>
      </c>
      <c r="S171">
        <v>1288.5999999999999</v>
      </c>
      <c r="T171">
        <v>1360.5</v>
      </c>
      <c r="U171">
        <v>94.715000000000003</v>
      </c>
      <c r="V171">
        <v>2.2114997989546299E-3</v>
      </c>
      <c r="W171">
        <v>1841.8</v>
      </c>
      <c r="X171">
        <v>92.024000000000001</v>
      </c>
      <c r="Y171">
        <v>91.918999999999997</v>
      </c>
      <c r="Z171">
        <v>-1.6075249546525501E-3</v>
      </c>
      <c r="AA171">
        <v>92.497</v>
      </c>
      <c r="AB171">
        <v>7.8341214670181198E-3</v>
      </c>
      <c r="AC171">
        <v>2001.4</v>
      </c>
      <c r="AD171">
        <v>9.7810139651155495E-5</v>
      </c>
      <c r="AE171">
        <v>273.39</v>
      </c>
      <c r="AF171">
        <v>262.32400000000001</v>
      </c>
      <c r="AG171">
        <v>447.9</v>
      </c>
      <c r="AH171">
        <v>67.67</v>
      </c>
      <c r="AI171">
        <v>0</v>
      </c>
      <c r="AJ171">
        <v>0</v>
      </c>
      <c r="AK171">
        <v>0</v>
      </c>
      <c r="AL171">
        <v>58.1</v>
      </c>
      <c r="AM171">
        <v>57.6</v>
      </c>
      <c r="AN171">
        <v>0.5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1262.3</v>
      </c>
      <c r="AW171">
        <v>1139.5999999999999</v>
      </c>
      <c r="AX171">
        <v>122.7</v>
      </c>
      <c r="AY171">
        <v>551.6</v>
      </c>
      <c r="AZ171">
        <v>421.7</v>
      </c>
      <c r="BA171">
        <v>86.3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86.3</v>
      </c>
      <c r="BJ171">
        <v>0</v>
      </c>
      <c r="BK171">
        <v>0</v>
      </c>
      <c r="BL171">
        <v>0</v>
      </c>
      <c r="BM171">
        <v>0</v>
      </c>
      <c r="BN171">
        <v>1487.7</v>
      </c>
      <c r="BO171">
        <v>1133.9000000000001</v>
      </c>
      <c r="BP171">
        <v>949.4</v>
      </c>
      <c r="BQ171">
        <v>3570.9</v>
      </c>
      <c r="BR171">
        <v>325</v>
      </c>
      <c r="BS171">
        <v>1150.5999999999999</v>
      </c>
      <c r="BT171">
        <v>114.4</v>
      </c>
      <c r="BU171">
        <v>932.2</v>
      </c>
      <c r="BV171">
        <v>2197.1999999999998</v>
      </c>
      <c r="BW171">
        <v>275.5</v>
      </c>
      <c r="BX171">
        <v>337</v>
      </c>
      <c r="BY171">
        <v>1019.5</v>
      </c>
      <c r="BZ171">
        <v>17.2</v>
      </c>
      <c r="CA171">
        <v>1373.7</v>
      </c>
      <c r="CB171">
        <v>49.5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1777.5</v>
      </c>
      <c r="CT171">
        <v>185.57599999999999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973.3</v>
      </c>
      <c r="DB171">
        <v>813.92399999999998</v>
      </c>
      <c r="DC171">
        <v>159.376</v>
      </c>
      <c r="DD171">
        <v>324.25044211108002</v>
      </c>
      <c r="DE171">
        <v>274.86913618296597</v>
      </c>
      <c r="DF171">
        <v>49.381305928114401</v>
      </c>
      <c r="DG171">
        <v>3562.3499256063101</v>
      </c>
      <c r="DH171">
        <v>2191.9415148681101</v>
      </c>
      <c r="DI171">
        <v>1370.4084107382</v>
      </c>
      <c r="DJ171">
        <v>1259.27330116692</v>
      </c>
      <c r="DK171">
        <v>1136.87076009097</v>
      </c>
      <c r="DL171">
        <v>122.402541075945</v>
      </c>
      <c r="DM171">
        <v>971.01393287563496</v>
      </c>
      <c r="DN171">
        <v>812.01030416392098</v>
      </c>
      <c r="DO171">
        <v>159.00362871171399</v>
      </c>
      <c r="DP171">
        <v>57.959111101664298</v>
      </c>
      <c r="DQ171">
        <v>57.460317342232202</v>
      </c>
      <c r="DR171">
        <v>0.498793759432057</v>
      </c>
      <c r="DS171">
        <v>86.071779284545201</v>
      </c>
      <c r="DT171">
        <v>0</v>
      </c>
      <c r="DU171">
        <v>86.071779284545201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420.733560056964</v>
      </c>
      <c r="EC171">
        <v>261.72993134525098</v>
      </c>
      <c r="ED171">
        <v>550.28037281867103</v>
      </c>
      <c r="EE171">
        <v>1285.4731831997799</v>
      </c>
      <c r="EF171">
        <v>1837.3419761089999</v>
      </c>
      <c r="EG171">
        <v>185.10447573702899</v>
      </c>
      <c r="EH171">
        <v>67.5081056284141</v>
      </c>
      <c r="EI171">
        <v>12.1757170448229</v>
      </c>
      <c r="EJ171">
        <v>12.2121017290673</v>
      </c>
      <c r="EK171">
        <v>-3.6384684244325199E-2</v>
      </c>
      <c r="EL171">
        <v>2.5686796863756198</v>
      </c>
      <c r="EM171">
        <v>2.59720129578545</v>
      </c>
      <c r="EN171">
        <v>-2.8521609409835901E-2</v>
      </c>
      <c r="EO171">
        <v>-0.87780944823043705</v>
      </c>
      <c r="EP171">
        <v>0.56520338850373297</v>
      </c>
      <c r="EQ171">
        <v>-1.4430128367342101</v>
      </c>
      <c r="ER171">
        <v>19.2211762847576</v>
      </c>
      <c r="ES171">
        <v>15.252494349442101</v>
      </c>
      <c r="ET171">
        <v>3.9686819353153999</v>
      </c>
      <c r="EU171">
        <v>-0.69928588536318204</v>
      </c>
      <c r="EV171">
        <v>-0.69586734182411203</v>
      </c>
      <c r="EW171">
        <v>-3.4185435390683399E-3</v>
      </c>
      <c r="EX171">
        <v>0</v>
      </c>
      <c r="EY171">
        <v>-8.9467884375917208</v>
      </c>
      <c r="EZ171">
        <v>0</v>
      </c>
      <c r="FA171">
        <v>-9.1582318144313</v>
      </c>
      <c r="FB171">
        <v>-7.6839304751517199</v>
      </c>
      <c r="FC171">
        <v>-1.4743013392795501</v>
      </c>
      <c r="FD171">
        <v>0</v>
      </c>
      <c r="FE171">
        <v>-0.12691826505950199</v>
      </c>
      <c r="FF171">
        <v>-7.7613051531865998E-2</v>
      </c>
      <c r="FG171">
        <v>-4.7905552836008003E-2</v>
      </c>
      <c r="FH171">
        <v>-0.46940968665984201</v>
      </c>
      <c r="FI171">
        <v>-5.3473259674551503</v>
      </c>
      <c r="FJ171">
        <v>4.87791628079533</v>
      </c>
      <c r="FK171">
        <v>-3.6020467498181099</v>
      </c>
      <c r="FL171">
        <v>-3.7789046576324998</v>
      </c>
      <c r="FM171">
        <v>0.17685790781438901</v>
      </c>
      <c r="FN171">
        <v>-2.7189827135756302</v>
      </c>
      <c r="FO171">
        <v>-2.09161360976504</v>
      </c>
      <c r="FP171">
        <v>-0.62736910381060595</v>
      </c>
      <c r="FQ171">
        <v>0</v>
      </c>
      <c r="FR171">
        <v>-6.6133513846340097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-0.40080296353622002</v>
      </c>
      <c r="GF171">
        <v>-0.35987684650372598</v>
      </c>
      <c r="GG171">
        <v>-0.25954904194932199</v>
      </c>
      <c r="GH171">
        <v>-6.4633680238432197E-3</v>
      </c>
      <c r="GI171">
        <v>-0.227975500707738</v>
      </c>
      <c r="GJ171">
        <v>-0.19127577604181301</v>
      </c>
      <c r="GK171">
        <v>-3.66997246659252E-2</v>
      </c>
      <c r="GL171">
        <v>0</v>
      </c>
      <c r="GM171">
        <v>-3.1245296317801998E-3</v>
      </c>
      <c r="GN171">
        <v>-1.9320186082810401E-3</v>
      </c>
      <c r="GO171">
        <v>-1.1925110234991499E-3</v>
      </c>
      <c r="GP171">
        <v>-1.16849966807687E-2</v>
      </c>
      <c r="GQ171">
        <v>-0.13311077286306799</v>
      </c>
      <c r="GR171">
        <v>0.12142577618229899</v>
      </c>
      <c r="GS171">
        <v>-8.9665606636914003E-2</v>
      </c>
      <c r="GT171">
        <v>-9.4068123509720797E-2</v>
      </c>
      <c r="GU171">
        <v>4.4025168728066598E-3</v>
      </c>
      <c r="GV171">
        <v>-6.7683528666126799E-2</v>
      </c>
      <c r="GW171">
        <v>-5.2066454489819801E-2</v>
      </c>
      <c r="GX171">
        <v>-1.5617074176307E-2</v>
      </c>
      <c r="GY171">
        <v>0</v>
      </c>
      <c r="GZ171">
        <v>-0.16462589327476901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-0.266012409973166</v>
      </c>
      <c r="HH171">
        <v>-0.66681537350938602</v>
      </c>
      <c r="HI171">
        <v>-9.3864436530560202E-2</v>
      </c>
      <c r="HJ171">
        <v>-0.15734913530304101</v>
      </c>
      <c r="HK171">
        <v>-0.40741092029505599</v>
      </c>
      <c r="HL171">
        <v>-1.3254398656380399</v>
      </c>
      <c r="HM171">
        <v>-1.5357400445318501</v>
      </c>
      <c r="HN171">
        <v>252.61258136544299</v>
      </c>
      <c r="HO171">
        <v>1538.08576456522</v>
      </c>
      <c r="HP171">
        <v>1584.7293947435501</v>
      </c>
      <c r="HQ171">
        <v>3886.6003677173899</v>
      </c>
      <c r="HR171">
        <v>2374.3181244287598</v>
      </c>
    </row>
    <row r="172" spans="1:226" x14ac:dyDescent="0.35">
      <c r="A172" t="s">
        <v>397</v>
      </c>
      <c r="B172" t="s">
        <v>227</v>
      </c>
      <c r="C172">
        <v>16319.5</v>
      </c>
      <c r="D172">
        <v>0</v>
      </c>
      <c r="E172">
        <v>17469.7</v>
      </c>
      <c r="F172">
        <v>1.4445813866834599E-3</v>
      </c>
      <c r="G172">
        <v>93.459000000000003</v>
      </c>
      <c r="H172">
        <v>6.2230165480561296E-3</v>
      </c>
      <c r="I172">
        <v>18082.2</v>
      </c>
      <c r="J172">
        <v>4.4662200446623501E-3</v>
      </c>
      <c r="K172">
        <v>11059.4</v>
      </c>
      <c r="L172">
        <v>11691.4</v>
      </c>
      <c r="M172">
        <v>94.594999999999999</v>
      </c>
      <c r="N172">
        <v>2.90497344175744E-3</v>
      </c>
      <c r="O172">
        <v>229.84100000000001</v>
      </c>
      <c r="P172">
        <v>-1</v>
      </c>
      <c r="Q172">
        <v>0</v>
      </c>
      <c r="R172">
        <v>3139.1</v>
      </c>
      <c r="S172">
        <v>1293.8</v>
      </c>
      <c r="T172">
        <v>1363.3</v>
      </c>
      <c r="U172">
        <v>94.897000000000006</v>
      </c>
      <c r="V172">
        <v>1.9215541360924099E-3</v>
      </c>
      <c r="W172">
        <v>1845.3</v>
      </c>
      <c r="X172">
        <v>92.572000000000003</v>
      </c>
      <c r="Y172">
        <v>92.477000000000004</v>
      </c>
      <c r="Z172">
        <v>6.0705621253496203E-3</v>
      </c>
      <c r="AA172">
        <v>93.001999999999995</v>
      </c>
      <c r="AB172">
        <v>5.4596365287522498E-3</v>
      </c>
      <c r="AC172">
        <v>1993.4</v>
      </c>
      <c r="AD172">
        <v>5.9549682691471002E-3</v>
      </c>
      <c r="AE172">
        <v>263.07900000000001</v>
      </c>
      <c r="AF172">
        <v>250.54</v>
      </c>
      <c r="AG172">
        <v>440</v>
      </c>
      <c r="AH172">
        <v>65.88</v>
      </c>
      <c r="AI172">
        <v>0</v>
      </c>
      <c r="AJ172">
        <v>0</v>
      </c>
      <c r="AK172">
        <v>0</v>
      </c>
      <c r="AL172">
        <v>56.3</v>
      </c>
      <c r="AM172">
        <v>55.8</v>
      </c>
      <c r="AN172">
        <v>0.5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1271.0999999999999</v>
      </c>
      <c r="AW172">
        <v>1148.0999999999999</v>
      </c>
      <c r="AX172">
        <v>123</v>
      </c>
      <c r="AY172">
        <v>557.1</v>
      </c>
      <c r="AZ172">
        <v>419</v>
      </c>
      <c r="BA172">
        <v>78.400000000000006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78.400000000000006</v>
      </c>
      <c r="BJ172">
        <v>0</v>
      </c>
      <c r="BK172">
        <v>0</v>
      </c>
      <c r="BL172">
        <v>0</v>
      </c>
      <c r="BM172">
        <v>0</v>
      </c>
      <c r="BN172">
        <v>1510</v>
      </c>
      <c r="BO172">
        <v>1131.3</v>
      </c>
      <c r="BP172">
        <v>952.3</v>
      </c>
      <c r="BQ172">
        <v>3593.6</v>
      </c>
      <c r="BR172">
        <v>332.9</v>
      </c>
      <c r="BS172">
        <v>1163.8</v>
      </c>
      <c r="BT172">
        <v>114.7</v>
      </c>
      <c r="BU172">
        <v>935.2</v>
      </c>
      <c r="BV172">
        <v>2213.6999999999998</v>
      </c>
      <c r="BW172">
        <v>280.8</v>
      </c>
      <c r="BX172">
        <v>346.2</v>
      </c>
      <c r="BY172">
        <v>1016.6</v>
      </c>
      <c r="BZ172">
        <v>17.100000000000001</v>
      </c>
      <c r="CA172">
        <v>1379.9</v>
      </c>
      <c r="CB172">
        <v>52.1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1783.6</v>
      </c>
      <c r="CT172">
        <v>189.46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976.1</v>
      </c>
      <c r="DB172">
        <v>807.64</v>
      </c>
      <c r="DC172">
        <v>168.46</v>
      </c>
      <c r="DD172">
        <v>331.955883631429</v>
      </c>
      <c r="DE172">
        <v>279.999679816796</v>
      </c>
      <c r="DF172">
        <v>51.956203814633</v>
      </c>
      <c r="DG172">
        <v>3583.2266303368301</v>
      </c>
      <c r="DH172">
        <v>2207.3171923537702</v>
      </c>
      <c r="DI172">
        <v>1375.9094379830599</v>
      </c>
      <c r="DJ172">
        <v>1267.43305202447</v>
      </c>
      <c r="DK172">
        <v>1144.7894922657699</v>
      </c>
      <c r="DL172">
        <v>122.643559758696</v>
      </c>
      <c r="DM172">
        <v>973.272589349138</v>
      </c>
      <c r="DN172">
        <v>805.275572396391</v>
      </c>
      <c r="DO172">
        <v>167.99701695274601</v>
      </c>
      <c r="DP172">
        <v>56.131221043033896</v>
      </c>
      <c r="DQ172">
        <v>55.632673529754797</v>
      </c>
      <c r="DR172">
        <v>0.498547513279121</v>
      </c>
      <c r="DS172">
        <v>78.149300791976302</v>
      </c>
      <c r="DT172">
        <v>0</v>
      </c>
      <c r="DU172">
        <v>78.149300791976302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417.774972699611</v>
      </c>
      <c r="EC172">
        <v>249.777955746864</v>
      </c>
      <c r="ED172">
        <v>555.497616649527</v>
      </c>
      <c r="EE172">
        <v>1290.05665122295</v>
      </c>
      <c r="EF172">
        <v>1839.9496199149701</v>
      </c>
      <c r="EG172">
        <v>188.92090664857199</v>
      </c>
      <c r="EH172">
        <v>65.683420447196298</v>
      </c>
      <c r="EI172">
        <v>5.5043621169136303</v>
      </c>
      <c r="EJ172">
        <v>3.2692361944913801</v>
      </c>
      <c r="EK172">
        <v>2.23512592242222</v>
      </c>
      <c r="EL172">
        <v>-3.6217948206567598</v>
      </c>
      <c r="EM172">
        <v>0.304013671638586</v>
      </c>
      <c r="EN172">
        <v>-3.9258084922951202</v>
      </c>
      <c r="EO172">
        <v>-0.50465753790786005</v>
      </c>
      <c r="EP172">
        <v>9.9787902875959802E-2</v>
      </c>
      <c r="EQ172">
        <v>-0.604445440783692</v>
      </c>
      <c r="ER172">
        <v>-4.3743826203323097</v>
      </c>
      <c r="ES172">
        <v>-12.2835912872407</v>
      </c>
      <c r="ET172">
        <v>7.9092086669084001</v>
      </c>
      <c r="EU172">
        <v>-2.228266341561</v>
      </c>
      <c r="EV172">
        <v>-2.2245807448177901</v>
      </c>
      <c r="EW172">
        <v>-3.6855967432099001E-3</v>
      </c>
      <c r="EX172">
        <v>0</v>
      </c>
      <c r="EY172">
        <v>-8.5361339978780304</v>
      </c>
      <c r="EZ172">
        <v>0</v>
      </c>
      <c r="FA172">
        <v>-8.0224167488042699</v>
      </c>
      <c r="FB172">
        <v>-6.81861921524197</v>
      </c>
      <c r="FC172">
        <v>-1.20379753356223</v>
      </c>
      <c r="FD172">
        <v>0</v>
      </c>
      <c r="FE172">
        <v>-0.42013672299789001</v>
      </c>
      <c r="FF172">
        <v>-0.381550503827361</v>
      </c>
      <c r="FG172">
        <v>-3.7879461908409899E-2</v>
      </c>
      <c r="FH172">
        <v>2.270039828507</v>
      </c>
      <c r="FI172">
        <v>1.2339243578410599</v>
      </c>
      <c r="FJ172">
        <v>1.0361154706659399</v>
      </c>
      <c r="FK172">
        <v>-3.4442827420021001</v>
      </c>
      <c r="FL172">
        <v>-3.2527547909752101</v>
      </c>
      <c r="FM172">
        <v>-0.19152795102689299</v>
      </c>
      <c r="FN172">
        <v>-0.294167562946823</v>
      </c>
      <c r="FO172">
        <v>-1.11919787392346</v>
      </c>
      <c r="FP172">
        <v>0.82503031097660795</v>
      </c>
      <c r="FQ172">
        <v>0</v>
      </c>
      <c r="FR172">
        <v>-7.1610162886362296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-7.4813774440102898E-2</v>
      </c>
      <c r="GF172">
        <v>-0.38733011177506799</v>
      </c>
      <c r="GG172">
        <v>4.7599536302432799E-2</v>
      </c>
      <c r="GH172">
        <v>-6.0755661761153497E-2</v>
      </c>
      <c r="GI172">
        <v>-0.19799758744758</v>
      </c>
      <c r="GJ172">
        <v>-0.16828721277074801</v>
      </c>
      <c r="GK172">
        <v>-2.97103746768324E-2</v>
      </c>
      <c r="GL172">
        <v>0</v>
      </c>
      <c r="GM172">
        <v>-1.0351758568424199E-2</v>
      </c>
      <c r="GN172">
        <v>-9.4168729464829907E-3</v>
      </c>
      <c r="GO172">
        <v>-9.3488562194124502E-4</v>
      </c>
      <c r="GP172">
        <v>5.6025811613601401E-2</v>
      </c>
      <c r="GQ172">
        <v>3.0453921006005101E-2</v>
      </c>
      <c r="GR172">
        <v>2.55718906075964E-2</v>
      </c>
      <c r="GS172">
        <v>-8.5006762270908504E-2</v>
      </c>
      <c r="GT172">
        <v>-8.0279748776158899E-2</v>
      </c>
      <c r="GU172">
        <v>-4.72701349474966E-3</v>
      </c>
      <c r="GV172">
        <v>-7.2602146700359799E-3</v>
      </c>
      <c r="GW172">
        <v>-2.7622409287866599E-2</v>
      </c>
      <c r="GX172">
        <v>2.03621946178307E-2</v>
      </c>
      <c r="GY172">
        <v>0</v>
      </c>
      <c r="GZ172">
        <v>-0.17673775786257201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-1.31561254587207E-2</v>
      </c>
      <c r="HH172">
        <v>-8.7969899898823603E-2</v>
      </c>
      <c r="HI172">
        <v>-0.37417398631634802</v>
      </c>
      <c r="HJ172">
        <v>-9.2266976940944503E-2</v>
      </c>
      <c r="HK172">
        <v>-0.32906129226497499</v>
      </c>
      <c r="HL172">
        <v>-0.88347215542109103</v>
      </c>
      <c r="HM172">
        <v>-1.20493876259371</v>
      </c>
      <c r="HN172">
        <v>254.60432709576901</v>
      </c>
      <c r="HO172">
        <v>1544.66097831872</v>
      </c>
      <c r="HP172">
        <v>1585.3452928192</v>
      </c>
      <c r="HQ172">
        <v>3915.1825139682601</v>
      </c>
      <c r="HR172">
        <v>2374.9861632086199</v>
      </c>
    </row>
    <row r="173" spans="1:226" x14ac:dyDescent="0.35">
      <c r="A173" t="s">
        <v>398</v>
      </c>
      <c r="B173" t="s">
        <v>227</v>
      </c>
      <c r="C173">
        <v>16420.400000000001</v>
      </c>
      <c r="D173">
        <v>0</v>
      </c>
      <c r="E173">
        <v>17489.900000000001</v>
      </c>
      <c r="F173">
        <v>1.1562877439224E-3</v>
      </c>
      <c r="G173">
        <v>93.869</v>
      </c>
      <c r="H173">
        <v>4.3869504274600696E-3</v>
      </c>
      <c r="I173">
        <v>18163.400000000001</v>
      </c>
      <c r="J173">
        <v>4.49060401942236E-3</v>
      </c>
      <c r="K173">
        <v>11165.7</v>
      </c>
      <c r="L173">
        <v>11738</v>
      </c>
      <c r="M173">
        <v>95.126000000000005</v>
      </c>
      <c r="N173">
        <v>5.61340451398062E-3</v>
      </c>
      <c r="O173">
        <v>231.369333333333</v>
      </c>
      <c r="P173">
        <v>-1</v>
      </c>
      <c r="Q173">
        <v>0</v>
      </c>
      <c r="R173">
        <v>3132.3</v>
      </c>
      <c r="S173">
        <v>1269.5999999999999</v>
      </c>
      <c r="T173">
        <v>1336.2</v>
      </c>
      <c r="U173">
        <v>95.013000000000005</v>
      </c>
      <c r="V173">
        <v>1.2223779466158399E-3</v>
      </c>
      <c r="W173">
        <v>1862.7</v>
      </c>
      <c r="X173">
        <v>93.706000000000003</v>
      </c>
      <c r="Y173">
        <v>93.82</v>
      </c>
      <c r="Z173">
        <v>1.4522529926360101E-2</v>
      </c>
      <c r="AA173">
        <v>93.183000000000007</v>
      </c>
      <c r="AB173">
        <v>1.9461947054904001E-3</v>
      </c>
      <c r="AC173">
        <v>1987.8</v>
      </c>
      <c r="AD173">
        <v>1.22499243831828E-2</v>
      </c>
      <c r="AE173">
        <v>269.70999999999998</v>
      </c>
      <c r="AF173">
        <v>259.56200000000001</v>
      </c>
      <c r="AG173">
        <v>448.2</v>
      </c>
      <c r="AH173">
        <v>65.507000000000005</v>
      </c>
      <c r="AI173">
        <v>0</v>
      </c>
      <c r="AJ173">
        <v>0</v>
      </c>
      <c r="AK173">
        <v>0</v>
      </c>
      <c r="AL173">
        <v>59.4</v>
      </c>
      <c r="AM173">
        <v>58.9</v>
      </c>
      <c r="AN173">
        <v>0.5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1278.7</v>
      </c>
      <c r="AW173">
        <v>1154.9000000000001</v>
      </c>
      <c r="AX173">
        <v>123.8</v>
      </c>
      <c r="AY173">
        <v>563.4</v>
      </c>
      <c r="AZ173">
        <v>428.9</v>
      </c>
      <c r="BA173">
        <v>75.099999999999994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75.099999999999994</v>
      </c>
      <c r="BJ173">
        <v>0</v>
      </c>
      <c r="BK173">
        <v>0</v>
      </c>
      <c r="BL173">
        <v>0</v>
      </c>
      <c r="BM173">
        <v>0</v>
      </c>
      <c r="BN173">
        <v>1572</v>
      </c>
      <c r="BO173">
        <v>1148.4000000000001</v>
      </c>
      <c r="BP173">
        <v>974.1</v>
      </c>
      <c r="BQ173">
        <v>3694.6</v>
      </c>
      <c r="BR173">
        <v>332.8</v>
      </c>
      <c r="BS173">
        <v>1212.9000000000001</v>
      </c>
      <c r="BT173">
        <v>117.6</v>
      </c>
      <c r="BU173">
        <v>957</v>
      </c>
      <c r="BV173">
        <v>2287.5</v>
      </c>
      <c r="BW173">
        <v>280.89999999999998</v>
      </c>
      <c r="BX173">
        <v>359.2</v>
      </c>
      <c r="BY173">
        <v>1030.8</v>
      </c>
      <c r="BZ173">
        <v>17.100000000000001</v>
      </c>
      <c r="CA173">
        <v>1407.1</v>
      </c>
      <c r="CB173">
        <v>51.9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1793.4</v>
      </c>
      <c r="CT173">
        <v>188.63800000000001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992.3</v>
      </c>
      <c r="DB173">
        <v>822.96199999999999</v>
      </c>
      <c r="DC173">
        <v>169.33799999999999</v>
      </c>
      <c r="DD173">
        <v>330.93129763729598</v>
      </c>
      <c r="DE173">
        <v>279.32375601247401</v>
      </c>
      <c r="DF173">
        <v>51.6075416248216</v>
      </c>
      <c r="DG173">
        <v>3674.4276695385602</v>
      </c>
      <c r="DH173">
        <v>2275.0736064274001</v>
      </c>
      <c r="DI173">
        <v>1399.35406311116</v>
      </c>
      <c r="DJ173">
        <v>1271.56480152228</v>
      </c>
      <c r="DK173">
        <v>1148.4552502775</v>
      </c>
      <c r="DL173">
        <v>123.10955124477999</v>
      </c>
      <c r="DM173">
        <v>986.82075585390396</v>
      </c>
      <c r="DN173">
        <v>818.42838997832905</v>
      </c>
      <c r="DO173">
        <v>168.392365875575</v>
      </c>
      <c r="DP173">
        <v>59.083965325862899</v>
      </c>
      <c r="DQ173">
        <v>58.586772028119903</v>
      </c>
      <c r="DR173">
        <v>0.49719329774301002</v>
      </c>
      <c r="DS173">
        <v>74.659909086103895</v>
      </c>
      <c r="DT173">
        <v>0</v>
      </c>
      <c r="DU173">
        <v>74.659909086103895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426.54798350864201</v>
      </c>
      <c r="EC173">
        <v>258.15561763306698</v>
      </c>
      <c r="ED173">
        <v>560.27277234526105</v>
      </c>
      <c r="EE173">
        <v>1262.3373772398099</v>
      </c>
      <c r="EF173">
        <v>1852.3415846503499</v>
      </c>
      <c r="EG173">
        <v>187.574484380781</v>
      </c>
      <c r="EH173">
        <v>65.137188910619003</v>
      </c>
      <c r="EI173">
        <v>-3.4636244407699301</v>
      </c>
      <c r="EJ173">
        <v>-2.73720559617959</v>
      </c>
      <c r="EK173">
        <v>-0.72641884459029904</v>
      </c>
      <c r="EL173">
        <v>64.690234934363602</v>
      </c>
      <c r="EM173">
        <v>51.4327563096058</v>
      </c>
      <c r="EN173">
        <v>13.2574786247574</v>
      </c>
      <c r="EO173">
        <v>-5.2432052468082002</v>
      </c>
      <c r="EP173">
        <v>-4.8004121971998801</v>
      </c>
      <c r="EQ173">
        <v>-0.44279304960849702</v>
      </c>
      <c r="ER173">
        <v>6.3374772705452598</v>
      </c>
      <c r="ES173">
        <v>7.1615985480824502</v>
      </c>
      <c r="ET173">
        <v>-0.82412127753710296</v>
      </c>
      <c r="EU173">
        <v>2.5311443195694099</v>
      </c>
      <c r="EV173">
        <v>2.53619632383612</v>
      </c>
      <c r="EW173">
        <v>-5.0520042667014896E-3</v>
      </c>
      <c r="EX173">
        <v>0</v>
      </c>
      <c r="EY173">
        <v>-4.0921542690188097</v>
      </c>
      <c r="EZ173">
        <v>0</v>
      </c>
      <c r="FA173">
        <v>-8.1393567662519093</v>
      </c>
      <c r="FB173">
        <v>-7.2061427609404998</v>
      </c>
      <c r="FC173">
        <v>-0.93321400531144505</v>
      </c>
      <c r="FD173">
        <v>0</v>
      </c>
      <c r="FE173">
        <v>-8.1404376250687804E-2</v>
      </c>
      <c r="FF173">
        <v>-4.20765384326914E-2</v>
      </c>
      <c r="FG173">
        <v>-3.9526974047747201E-2</v>
      </c>
      <c r="FH173">
        <v>3.65334683649878</v>
      </c>
      <c r="FI173">
        <v>2.8344454353730302</v>
      </c>
      <c r="FJ173">
        <v>0.81890140112578602</v>
      </c>
      <c r="FK173">
        <v>-2.2867713210093199</v>
      </c>
      <c r="FL173">
        <v>-2.17410422753359</v>
      </c>
      <c r="FM173">
        <v>-0.112667093475734</v>
      </c>
      <c r="FN173">
        <v>-7.4152503851226204</v>
      </c>
      <c r="FO173">
        <v>-7.15745800607466</v>
      </c>
      <c r="FP173">
        <v>-0.25779237904793301</v>
      </c>
      <c r="FQ173">
        <v>0</v>
      </c>
      <c r="FR173">
        <v>-5.8560253973936396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-0.77432411698055403</v>
      </c>
      <c r="GF173">
        <v>-0.33067917672299402</v>
      </c>
      <c r="GG173">
        <v>-0.108440291856196</v>
      </c>
      <c r="GH173">
        <v>-1.9536292165746202E-2</v>
      </c>
      <c r="GI173">
        <v>-0.199500150525493</v>
      </c>
      <c r="GJ173">
        <v>-0.17662655745434599</v>
      </c>
      <c r="GK173">
        <v>-2.2873593071146701E-2</v>
      </c>
      <c r="GL173">
        <v>0</v>
      </c>
      <c r="GM173">
        <v>-2.00014736923162E-3</v>
      </c>
      <c r="GN173">
        <v>-1.0313193034759999E-3</v>
      </c>
      <c r="GO173">
        <v>-9.6882806575562298E-4</v>
      </c>
      <c r="GP173">
        <v>8.9545558050155599E-2</v>
      </c>
      <c r="GQ173">
        <v>6.9473830334827194E-2</v>
      </c>
      <c r="GR173">
        <v>2.00717277153292E-2</v>
      </c>
      <c r="GS173">
        <v>-5.60500339105812E-2</v>
      </c>
      <c r="GT173">
        <v>-5.3288500935288301E-2</v>
      </c>
      <c r="GU173">
        <v>-2.7615329752929802E-3</v>
      </c>
      <c r="GV173">
        <v>-0.18175190134802099</v>
      </c>
      <c r="GW173">
        <v>-0.17543326709947399</v>
      </c>
      <c r="GX173">
        <v>-6.3186342485476296E-3</v>
      </c>
      <c r="GY173">
        <v>0</v>
      </c>
      <c r="GZ173">
        <v>-0.14353443175081701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-0.12797658402194201</v>
      </c>
      <c r="HH173">
        <v>-0.90230070100249604</v>
      </c>
      <c r="HI173">
        <v>-0.20270259270105201</v>
      </c>
      <c r="HJ173">
        <v>-0.23780193525860299</v>
      </c>
      <c r="HK173">
        <v>-0.25548917159538498</v>
      </c>
      <c r="HL173">
        <v>-1.5982944005575399</v>
      </c>
      <c r="HM173">
        <v>-1.32378991778042</v>
      </c>
      <c r="HN173">
        <v>252.71167329139999</v>
      </c>
      <c r="HO173">
        <v>1515.04905053121</v>
      </c>
      <c r="HP173">
        <v>1599.62991135895</v>
      </c>
      <c r="HQ173">
        <v>4005.35896717586</v>
      </c>
      <c r="HR173">
        <v>2392.1294317881502</v>
      </c>
    </row>
    <row r="174" spans="1:226" x14ac:dyDescent="0.35">
      <c r="A174" t="s">
        <v>399</v>
      </c>
      <c r="B174" t="s">
        <v>227</v>
      </c>
      <c r="C174">
        <v>16648.2</v>
      </c>
      <c r="D174">
        <v>0</v>
      </c>
      <c r="E174">
        <v>17662.400000000001</v>
      </c>
      <c r="F174">
        <v>9.8628351219847091E-3</v>
      </c>
      <c r="G174">
        <v>94.203999999999994</v>
      </c>
      <c r="H174">
        <v>3.5688033323033599E-3</v>
      </c>
      <c r="I174">
        <v>18246.099999999999</v>
      </c>
      <c r="J174">
        <v>4.5531123027624503E-3</v>
      </c>
      <c r="K174">
        <v>11277.7</v>
      </c>
      <c r="L174">
        <v>11814.3</v>
      </c>
      <c r="M174">
        <v>95.459000000000003</v>
      </c>
      <c r="N174">
        <v>3.5006202300107399E-3</v>
      </c>
      <c r="O174">
        <v>232.29933333333301</v>
      </c>
      <c r="P174">
        <v>-1</v>
      </c>
      <c r="Q174">
        <v>0</v>
      </c>
      <c r="R174">
        <v>3123.5</v>
      </c>
      <c r="S174">
        <v>1240.0999999999999</v>
      </c>
      <c r="T174">
        <v>1306</v>
      </c>
      <c r="U174">
        <v>94.947000000000003</v>
      </c>
      <c r="V174">
        <v>-6.94641785860872E-4</v>
      </c>
      <c r="W174">
        <v>1883.4</v>
      </c>
      <c r="X174">
        <v>94.775000000000006</v>
      </c>
      <c r="Y174">
        <v>95.039000000000001</v>
      </c>
      <c r="Z174">
        <v>1.29929652526115E-2</v>
      </c>
      <c r="AA174">
        <v>93.552000000000007</v>
      </c>
      <c r="AB174">
        <v>3.9599497762468098E-3</v>
      </c>
      <c r="AC174">
        <v>1987.2</v>
      </c>
      <c r="AD174">
        <v>1.140802083111E-2</v>
      </c>
      <c r="AE174">
        <v>272.06299999999999</v>
      </c>
      <c r="AF174">
        <v>258.45</v>
      </c>
      <c r="AG174">
        <v>440</v>
      </c>
      <c r="AH174">
        <v>67.563999999999993</v>
      </c>
      <c r="AI174">
        <v>0</v>
      </c>
      <c r="AJ174">
        <v>0</v>
      </c>
      <c r="AK174">
        <v>0</v>
      </c>
      <c r="AL174">
        <v>59.4</v>
      </c>
      <c r="AM174">
        <v>58.9</v>
      </c>
      <c r="AN174">
        <v>0.5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1301.5999999999999</v>
      </c>
      <c r="AW174">
        <v>1178</v>
      </c>
      <c r="AX174">
        <v>123.6</v>
      </c>
      <c r="AY174">
        <v>570.29999999999995</v>
      </c>
      <c r="AZ174">
        <v>424.8</v>
      </c>
      <c r="BA174">
        <v>69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69</v>
      </c>
      <c r="BJ174">
        <v>0</v>
      </c>
      <c r="BK174">
        <v>0</v>
      </c>
      <c r="BL174">
        <v>0</v>
      </c>
      <c r="BM174">
        <v>0</v>
      </c>
      <c r="BN174">
        <v>1650.8</v>
      </c>
      <c r="BO174">
        <v>1175.4000000000001</v>
      </c>
      <c r="BP174">
        <v>1095.9000000000001</v>
      </c>
      <c r="BQ174">
        <v>3922.1</v>
      </c>
      <c r="BR174">
        <v>350.6</v>
      </c>
      <c r="BS174">
        <v>1273.5</v>
      </c>
      <c r="BT174">
        <v>122.3</v>
      </c>
      <c r="BU174">
        <v>1078.5999999999999</v>
      </c>
      <c r="BV174">
        <v>2474.4</v>
      </c>
      <c r="BW174">
        <v>298</v>
      </c>
      <c r="BX174">
        <v>377.3</v>
      </c>
      <c r="BY174">
        <v>1053.0999999999999</v>
      </c>
      <c r="BZ174">
        <v>17.3</v>
      </c>
      <c r="CA174">
        <v>1447.7</v>
      </c>
      <c r="CB174">
        <v>52.6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1817.3</v>
      </c>
      <c r="CT174">
        <v>181.55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995.1</v>
      </c>
      <c r="DB174">
        <v>828.75</v>
      </c>
      <c r="DC174">
        <v>166.35</v>
      </c>
      <c r="DD174">
        <v>349.43499358745203</v>
      </c>
      <c r="DE174">
        <v>297.01667577738999</v>
      </c>
      <c r="DF174">
        <v>52.418317810062398</v>
      </c>
      <c r="DG174">
        <v>3909.1666084981998</v>
      </c>
      <c r="DH174">
        <v>2466.3923312238499</v>
      </c>
      <c r="DI174">
        <v>1442.77427727435</v>
      </c>
      <c r="DJ174">
        <v>1297.12375691189</v>
      </c>
      <c r="DK174">
        <v>1173.95713369636</v>
      </c>
      <c r="DL174">
        <v>123.16662321552499</v>
      </c>
      <c r="DM174">
        <v>991.62633454575996</v>
      </c>
      <c r="DN174">
        <v>825.86912257427002</v>
      </c>
      <c r="DO174">
        <v>165.75721197148999</v>
      </c>
      <c r="DP174">
        <v>59.192063158337398</v>
      </c>
      <c r="DQ174">
        <v>58.693813468452397</v>
      </c>
      <c r="DR174">
        <v>0.49824968988499502</v>
      </c>
      <c r="DS174">
        <v>68.7371034207262</v>
      </c>
      <c r="DT174">
        <v>0</v>
      </c>
      <c r="DU174">
        <v>68.7371034207262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423.29858398334801</v>
      </c>
      <c r="EC174">
        <v>257.54137201185802</v>
      </c>
      <c r="ED174">
        <v>568.32775056241201</v>
      </c>
      <c r="EE174">
        <v>1235.65561255598</v>
      </c>
      <c r="EF174">
        <v>1876.87939469756</v>
      </c>
      <c r="EG174">
        <v>180.889650001051</v>
      </c>
      <c r="EH174">
        <v>67.334684870592696</v>
      </c>
      <c r="EI174">
        <v>15.1197178130931</v>
      </c>
      <c r="EJ174">
        <v>14.837706531544001</v>
      </c>
      <c r="EK174">
        <v>0.28201128154907501</v>
      </c>
      <c r="EL174">
        <v>197.74467978441601</v>
      </c>
      <c r="EM174">
        <v>168.47708683128101</v>
      </c>
      <c r="EN174">
        <v>29.267592953134699</v>
      </c>
      <c r="EO174">
        <v>12.6016922103427</v>
      </c>
      <c r="EP174">
        <v>13.7987442979002</v>
      </c>
      <c r="EQ174">
        <v>-1.19705208755742</v>
      </c>
      <c r="ER174">
        <v>-5.1917187922708798</v>
      </c>
      <c r="ES174">
        <v>-0.83991583263605196</v>
      </c>
      <c r="ET174">
        <v>-4.3518029596346803</v>
      </c>
      <c r="EU174">
        <v>-0.47839171244672901</v>
      </c>
      <c r="EV174">
        <v>-0.47436484618034302</v>
      </c>
      <c r="EW174">
        <v>-4.0268662663865999E-3</v>
      </c>
      <c r="EX174">
        <v>0</v>
      </c>
      <c r="EY174">
        <v>-6.7048353132112597</v>
      </c>
      <c r="EZ174">
        <v>0</v>
      </c>
      <c r="FA174">
        <v>1.34460449491414</v>
      </c>
      <c r="FB174">
        <v>2.17424776321799</v>
      </c>
      <c r="FC174">
        <v>-0.82964326830386104</v>
      </c>
      <c r="FD174">
        <v>0</v>
      </c>
      <c r="FE174">
        <v>-9.7800272686435999E-2</v>
      </c>
      <c r="FF174">
        <v>-5.85114780302615E-2</v>
      </c>
      <c r="FG174">
        <v>-3.9259510495582101E-2</v>
      </c>
      <c r="FH174">
        <v>3.5983242321074198</v>
      </c>
      <c r="FI174">
        <v>2.0903817999707601</v>
      </c>
      <c r="FJ174">
        <v>1.5079424321367001</v>
      </c>
      <c r="FK174">
        <v>-2.3279529331115398</v>
      </c>
      <c r="FL174">
        <v>-2.2519539654531102</v>
      </c>
      <c r="FM174">
        <v>-7.5998967658432698E-2</v>
      </c>
      <c r="FN174">
        <v>-29.389298880486798</v>
      </c>
      <c r="FO174">
        <v>-25.168115225528101</v>
      </c>
      <c r="FP174">
        <v>-4.2211836549586197</v>
      </c>
      <c r="FQ174">
        <v>0</v>
      </c>
      <c r="FR174">
        <v>-5.4325527018342497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-0.83795069957512003</v>
      </c>
      <c r="GF174">
        <v>-0.21998983431498101</v>
      </c>
      <c r="GG174">
        <v>-0.253291198214187</v>
      </c>
      <c r="GH174">
        <v>3.6523710564671401E-2</v>
      </c>
      <c r="GI174">
        <v>3.2754488195516102E-2</v>
      </c>
      <c r="GJ174">
        <v>5.2964550515651097E-2</v>
      </c>
      <c r="GK174">
        <v>-2.0210062320134999E-2</v>
      </c>
      <c r="GL174">
        <v>0</v>
      </c>
      <c r="GM174">
        <v>-2.3816956596878001E-3</v>
      </c>
      <c r="GN174">
        <v>-1.42533624102364E-3</v>
      </c>
      <c r="GO174">
        <v>-9.5635941866415298E-4</v>
      </c>
      <c r="GP174">
        <v>8.7654971428404199E-2</v>
      </c>
      <c r="GQ174">
        <v>5.0921580472357897E-2</v>
      </c>
      <c r="GR174">
        <v>3.6733390956047399E-2</v>
      </c>
      <c r="GS174">
        <v>-5.6708799617830097E-2</v>
      </c>
      <c r="GT174">
        <v>-5.4857469134810703E-2</v>
      </c>
      <c r="GU174">
        <v>-1.8513304830194801E-3</v>
      </c>
      <c r="GV174">
        <v>-0.71592163115360696</v>
      </c>
      <c r="GW174">
        <v>-0.61309383999240297</v>
      </c>
      <c r="GX174">
        <v>-0.102827791161205</v>
      </c>
      <c r="GY174">
        <v>0</v>
      </c>
      <c r="GZ174">
        <v>-0.13233667150213799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-0.21676748764951601</v>
      </c>
      <c r="HH174">
        <v>-1.0547181872246401</v>
      </c>
      <c r="HI174">
        <v>-3.2223466654654502E-3</v>
      </c>
      <c r="HJ174">
        <v>-0.772630430771438</v>
      </c>
      <c r="HK174">
        <v>-1.4308907537904E-2</v>
      </c>
      <c r="HL174">
        <v>-1.8448798721994399</v>
      </c>
      <c r="HM174">
        <v>-1.4130215734540299</v>
      </c>
      <c r="HN174">
        <v>248.224334871644</v>
      </c>
      <c r="HO174">
        <v>1483.87994742762</v>
      </c>
      <c r="HP174">
        <v>1628.65505982592</v>
      </c>
      <c r="HQ174">
        <v>4258.6016020856496</v>
      </c>
      <c r="HR174">
        <v>2416.6792580367101</v>
      </c>
    </row>
    <row r="175" spans="1:226" x14ac:dyDescent="0.35">
      <c r="A175" t="s">
        <v>400</v>
      </c>
      <c r="B175" t="s">
        <v>227</v>
      </c>
      <c r="C175">
        <v>16728.7</v>
      </c>
      <c r="D175">
        <v>0</v>
      </c>
      <c r="E175">
        <v>17709.7</v>
      </c>
      <c r="F175">
        <v>2.67800525409911E-3</v>
      </c>
      <c r="G175">
        <v>94.474000000000004</v>
      </c>
      <c r="H175">
        <v>2.8661203345932101E-3</v>
      </c>
      <c r="I175">
        <v>18329.2</v>
      </c>
      <c r="J175">
        <v>4.5543979261322099E-3</v>
      </c>
      <c r="K175">
        <v>11315.7</v>
      </c>
      <c r="L175">
        <v>11848.1</v>
      </c>
      <c r="M175">
        <v>95.507999999999996</v>
      </c>
      <c r="N175">
        <v>5.1330937889559902E-4</v>
      </c>
      <c r="O175">
        <v>232.04499999999999</v>
      </c>
      <c r="P175">
        <v>-1</v>
      </c>
      <c r="Q175">
        <v>0</v>
      </c>
      <c r="R175">
        <v>3131.1</v>
      </c>
      <c r="S175">
        <v>1232.5999999999999</v>
      </c>
      <c r="T175">
        <v>1295.9000000000001</v>
      </c>
      <c r="U175">
        <v>95.102000000000004</v>
      </c>
      <c r="V175">
        <v>1.6324897047825799E-3</v>
      </c>
      <c r="W175">
        <v>1898.6</v>
      </c>
      <c r="X175">
        <v>95.259</v>
      </c>
      <c r="Y175">
        <v>95.528000000000006</v>
      </c>
      <c r="Z175">
        <v>5.1452561579983201E-3</v>
      </c>
      <c r="AA175">
        <v>94.016000000000005</v>
      </c>
      <c r="AB175">
        <v>4.9598084487771903E-3</v>
      </c>
      <c r="AC175">
        <v>1993.1</v>
      </c>
      <c r="AD175">
        <v>5.1068319704563603E-3</v>
      </c>
      <c r="AE175">
        <v>283.40800000000002</v>
      </c>
      <c r="AF175">
        <v>270.887</v>
      </c>
      <c r="AG175">
        <v>459.2</v>
      </c>
      <c r="AH175">
        <v>63.978999999999999</v>
      </c>
      <c r="AI175">
        <v>0</v>
      </c>
      <c r="AJ175">
        <v>0</v>
      </c>
      <c r="AK175">
        <v>0</v>
      </c>
      <c r="AL175">
        <v>60.1</v>
      </c>
      <c r="AM175">
        <v>59.6</v>
      </c>
      <c r="AN175">
        <v>0.5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1308</v>
      </c>
      <c r="AW175">
        <v>1183.5999999999999</v>
      </c>
      <c r="AX175">
        <v>124.4</v>
      </c>
      <c r="AY175">
        <v>567.1</v>
      </c>
      <c r="AZ175">
        <v>438.4</v>
      </c>
      <c r="BA175">
        <v>64.8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64.8</v>
      </c>
      <c r="BJ175">
        <v>0</v>
      </c>
      <c r="BK175">
        <v>0</v>
      </c>
      <c r="BL175">
        <v>0</v>
      </c>
      <c r="BM175">
        <v>0</v>
      </c>
      <c r="BN175">
        <v>1683.9</v>
      </c>
      <c r="BO175">
        <v>1179.4000000000001</v>
      </c>
      <c r="BP175">
        <v>1108.2</v>
      </c>
      <c r="BQ175">
        <v>3971.4</v>
      </c>
      <c r="BR175">
        <v>347.2</v>
      </c>
      <c r="BS175">
        <v>1296.4000000000001</v>
      </c>
      <c r="BT175">
        <v>124.4</v>
      </c>
      <c r="BU175">
        <v>1090.7</v>
      </c>
      <c r="BV175">
        <v>2511.5</v>
      </c>
      <c r="BW175">
        <v>292.89999999999998</v>
      </c>
      <c r="BX175">
        <v>387.5</v>
      </c>
      <c r="BY175">
        <v>1054.9000000000001</v>
      </c>
      <c r="BZ175">
        <v>17.5</v>
      </c>
      <c r="CA175">
        <v>1459.9</v>
      </c>
      <c r="CB175">
        <v>54.3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1815.5</v>
      </c>
      <c r="CT175">
        <v>188.31299999999999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1005.5</v>
      </c>
      <c r="DB175">
        <v>837.98699999999997</v>
      </c>
      <c r="DC175">
        <v>167.51300000000001</v>
      </c>
      <c r="DD175">
        <v>347.02003373175899</v>
      </c>
      <c r="DE175">
        <v>292.74703380508902</v>
      </c>
      <c r="DF175">
        <v>54.272999926670103</v>
      </c>
      <c r="DG175">
        <v>3969.38674928503</v>
      </c>
      <c r="DH175">
        <v>2510.2298672728598</v>
      </c>
      <c r="DI175">
        <v>1459.1568820121699</v>
      </c>
      <c r="DJ175">
        <v>1307.33187651243</v>
      </c>
      <c r="DK175">
        <v>1182.99532155166</v>
      </c>
      <c r="DL175">
        <v>124.336554960768</v>
      </c>
      <c r="DM175">
        <v>1004.98920583706</v>
      </c>
      <c r="DN175">
        <v>837.56159485223998</v>
      </c>
      <c r="DO175">
        <v>167.427610984821</v>
      </c>
      <c r="DP175">
        <v>60.069509422893603</v>
      </c>
      <c r="DQ175">
        <v>59.569766077583097</v>
      </c>
      <c r="DR175">
        <v>0.49974334531055198</v>
      </c>
      <c r="DS175">
        <v>64.764581652856194</v>
      </c>
      <c r="DT175">
        <v>0</v>
      </c>
      <c r="DU175">
        <v>64.764581652856194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438.18194617584498</v>
      </c>
      <c r="EC175">
        <v>270.75433519102398</v>
      </c>
      <c r="ED175">
        <v>566.80725966121599</v>
      </c>
      <c r="EE175">
        <v>1231.96344503923</v>
      </c>
      <c r="EF175">
        <v>1897.6332331157901</v>
      </c>
      <c r="EG175">
        <v>188.219808682261</v>
      </c>
      <c r="EH175">
        <v>63.944318765124301</v>
      </c>
      <c r="EI175">
        <v>-5.1767381811428104</v>
      </c>
      <c r="EJ175">
        <v>-6.6101767768983004</v>
      </c>
      <c r="EK175">
        <v>1.43343859575553</v>
      </c>
      <c r="EL175">
        <v>29.4239451789513</v>
      </c>
      <c r="EM175">
        <v>24.560465044439798</v>
      </c>
      <c r="EN175">
        <v>4.8634801345115202</v>
      </c>
      <c r="EO175">
        <v>-0.19612782822400701</v>
      </c>
      <c r="EP175">
        <v>-0.36975920532290701</v>
      </c>
      <c r="EQ175">
        <v>0.17363137709857299</v>
      </c>
      <c r="ER175">
        <v>5.3571244607669497</v>
      </c>
      <c r="ES175">
        <v>5.03713757095829</v>
      </c>
      <c r="ET175">
        <v>0.31998688980857498</v>
      </c>
      <c r="EU175">
        <v>0.39897818608135099</v>
      </c>
      <c r="EV175">
        <v>0.40151203973386601</v>
      </c>
      <c r="EW175">
        <v>-2.5338536525139101E-3</v>
      </c>
      <c r="EX175">
        <v>0</v>
      </c>
      <c r="EY175">
        <v>-4.5496718040469197</v>
      </c>
      <c r="EZ175">
        <v>0</v>
      </c>
      <c r="FA175">
        <v>1.49798285941558</v>
      </c>
      <c r="FB175">
        <v>1.9638811796069999</v>
      </c>
      <c r="FC175">
        <v>-0.46589832019148403</v>
      </c>
      <c r="FD175">
        <v>0</v>
      </c>
      <c r="FE175">
        <v>-7.8166171619728705E-2</v>
      </c>
      <c r="FF175">
        <v>-4.0760161677010701E-2</v>
      </c>
      <c r="FG175">
        <v>-3.7376725782125302E-2</v>
      </c>
      <c r="FH175">
        <v>0.478912571709532</v>
      </c>
      <c r="FI175">
        <v>-0.20807347518810401</v>
      </c>
      <c r="FJ175">
        <v>0.68698604689766796</v>
      </c>
      <c r="FK175">
        <v>-2.00463663128015</v>
      </c>
      <c r="FL175">
        <v>-1.8165030363450501</v>
      </c>
      <c r="FM175">
        <v>-0.18813359493510701</v>
      </c>
      <c r="FN175">
        <v>-29.753877190354402</v>
      </c>
      <c r="FO175">
        <v>-25.473533940649599</v>
      </c>
      <c r="FP175">
        <v>-4.2803432497047398</v>
      </c>
      <c r="FQ175">
        <v>0</v>
      </c>
      <c r="FR175">
        <v>-5.3676410105992503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-0.36454053533949299</v>
      </c>
      <c r="GF175">
        <v>-7.1982806242958899E-2</v>
      </c>
      <c r="GG175">
        <v>0.12018182869081601</v>
      </c>
      <c r="GH175">
        <v>-0.101580178986662</v>
      </c>
      <c r="GI175">
        <v>3.5991467171598499E-2</v>
      </c>
      <c r="GJ175">
        <v>4.7185429766749498E-2</v>
      </c>
      <c r="GK175">
        <v>-1.1193962595151E-2</v>
      </c>
      <c r="GL175">
        <v>0</v>
      </c>
      <c r="GM175">
        <v>-1.87736541990452E-3</v>
      </c>
      <c r="GN175">
        <v>-9.7932897675450108E-4</v>
      </c>
      <c r="GO175">
        <v>-8.9803644315001804E-4</v>
      </c>
      <c r="GP175">
        <v>1.1506651090437E-2</v>
      </c>
      <c r="GQ175">
        <v>-4.9993026318305598E-3</v>
      </c>
      <c r="GR175">
        <v>1.6505953722268301E-2</v>
      </c>
      <c r="GS175">
        <v>-4.81646455780241E-2</v>
      </c>
      <c r="GT175">
        <v>-4.3644430901720301E-2</v>
      </c>
      <c r="GU175">
        <v>-4.5202146763039198E-3</v>
      </c>
      <c r="GV175">
        <v>-0.71488514530950698</v>
      </c>
      <c r="GW175">
        <v>-0.61204295817324605</v>
      </c>
      <c r="GX175">
        <v>-0.102842187136261</v>
      </c>
      <c r="GY175">
        <v>0</v>
      </c>
      <c r="GZ175">
        <v>-0.128966278891394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1.86016497041534E-2</v>
      </c>
      <c r="HH175">
        <v>-0.34593888563533998</v>
      </c>
      <c r="HI175">
        <v>-9.05844559471123E-2</v>
      </c>
      <c r="HJ175">
        <v>-0.763049790887531</v>
      </c>
      <c r="HK175">
        <v>-8.3345526049262E-2</v>
      </c>
      <c r="HL175">
        <v>-1.28291865851925</v>
      </c>
      <c r="HM175">
        <v>-1.4023912716743301</v>
      </c>
      <c r="HN175">
        <v>252.16412744738599</v>
      </c>
      <c r="HO175">
        <v>1484.12757248662</v>
      </c>
      <c r="HP175">
        <v>1645.4691056684001</v>
      </c>
      <c r="HQ175">
        <v>4316.4067830167896</v>
      </c>
      <c r="HR175">
        <v>2437.1551734252398</v>
      </c>
    </row>
    <row r="176" spans="1:226" x14ac:dyDescent="0.35">
      <c r="A176" t="s">
        <v>401</v>
      </c>
      <c r="B176" t="s">
        <v>227</v>
      </c>
      <c r="C176">
        <v>16953.8</v>
      </c>
      <c r="D176">
        <v>0</v>
      </c>
      <c r="E176">
        <v>17860.5</v>
      </c>
      <c r="F176">
        <v>8.51510753993567E-3</v>
      </c>
      <c r="G176">
        <v>94.989000000000004</v>
      </c>
      <c r="H176">
        <v>5.4512352604949603E-3</v>
      </c>
      <c r="I176">
        <v>18412.599999999999</v>
      </c>
      <c r="J176">
        <v>4.5501167535952902E-3</v>
      </c>
      <c r="K176">
        <v>11408.4</v>
      </c>
      <c r="L176">
        <v>11896.3</v>
      </c>
      <c r="M176">
        <v>95.900999999999996</v>
      </c>
      <c r="N176">
        <v>4.1148385475562304E-3</v>
      </c>
      <c r="O176">
        <v>233.3</v>
      </c>
      <c r="P176">
        <v>-1</v>
      </c>
      <c r="Q176">
        <v>0</v>
      </c>
      <c r="R176">
        <v>3135.2</v>
      </c>
      <c r="S176">
        <v>1219.5999999999999</v>
      </c>
      <c r="T176">
        <v>1277.8</v>
      </c>
      <c r="U176">
        <v>95.436000000000007</v>
      </c>
      <c r="V176">
        <v>3.5120186746862001E-3</v>
      </c>
      <c r="W176">
        <v>1915.6</v>
      </c>
      <c r="X176">
        <v>96.013000000000005</v>
      </c>
      <c r="Y176">
        <v>96.335999999999999</v>
      </c>
      <c r="Z176">
        <v>8.4582530776315893E-3</v>
      </c>
      <c r="AA176">
        <v>94.519000000000005</v>
      </c>
      <c r="AB176">
        <v>5.3501531654187601E-3</v>
      </c>
      <c r="AC176">
        <v>1995.1</v>
      </c>
      <c r="AD176">
        <v>7.9152625998593108E-3</v>
      </c>
      <c r="AE176">
        <v>281.45499999999998</v>
      </c>
      <c r="AF176">
        <v>269.279</v>
      </c>
      <c r="AG176">
        <v>454</v>
      </c>
      <c r="AH176">
        <v>68.013999999999996</v>
      </c>
      <c r="AI176">
        <v>0</v>
      </c>
      <c r="AJ176">
        <v>0</v>
      </c>
      <c r="AK176">
        <v>0</v>
      </c>
      <c r="AL176">
        <v>60</v>
      </c>
      <c r="AM176">
        <v>59.5</v>
      </c>
      <c r="AN176">
        <v>0.5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1315</v>
      </c>
      <c r="AW176">
        <v>1190.4000000000001</v>
      </c>
      <c r="AX176">
        <v>124.6</v>
      </c>
      <c r="AY176">
        <v>573.70000000000005</v>
      </c>
      <c r="AZ176">
        <v>448.2</v>
      </c>
      <c r="BA176">
        <v>59.1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59.1</v>
      </c>
      <c r="BJ176">
        <v>0</v>
      </c>
      <c r="BK176">
        <v>0</v>
      </c>
      <c r="BL176">
        <v>0</v>
      </c>
      <c r="BM176">
        <v>0</v>
      </c>
      <c r="BN176">
        <v>1676.3</v>
      </c>
      <c r="BO176">
        <v>1190.2</v>
      </c>
      <c r="BP176">
        <v>1111.4000000000001</v>
      </c>
      <c r="BQ176">
        <v>3977.9</v>
      </c>
      <c r="BR176">
        <v>353.9</v>
      </c>
      <c r="BS176">
        <v>1308.3</v>
      </c>
      <c r="BT176">
        <v>126.4</v>
      </c>
      <c r="BU176">
        <v>1093.5999999999999</v>
      </c>
      <c r="BV176">
        <v>2528.3000000000002</v>
      </c>
      <c r="BW176">
        <v>300.60000000000002</v>
      </c>
      <c r="BX176">
        <v>368</v>
      </c>
      <c r="BY176">
        <v>1063.8</v>
      </c>
      <c r="BZ176">
        <v>17.8</v>
      </c>
      <c r="CA176">
        <v>1449.6</v>
      </c>
      <c r="CB176">
        <v>53.3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1823.2</v>
      </c>
      <c r="CT176">
        <v>184.721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1021.9</v>
      </c>
      <c r="DB176">
        <v>842.97900000000004</v>
      </c>
      <c r="DC176">
        <v>178.92099999999999</v>
      </c>
      <c r="DD176">
        <v>352.47132805628797</v>
      </c>
      <c r="DE176">
        <v>299.39476378942101</v>
      </c>
      <c r="DF176">
        <v>53.076564266867699</v>
      </c>
      <c r="DG176">
        <v>3961.5583301922402</v>
      </c>
      <c r="DH176">
        <v>2517.9655829878102</v>
      </c>
      <c r="DI176">
        <v>1443.59274720442</v>
      </c>
      <c r="DJ176">
        <v>1309.6177911798</v>
      </c>
      <c r="DK176">
        <v>1185.5296770951099</v>
      </c>
      <c r="DL176">
        <v>124.08811408468399</v>
      </c>
      <c r="DM176">
        <v>1017.76252984043</v>
      </c>
      <c r="DN176">
        <v>839.53081879004901</v>
      </c>
      <c r="DO176">
        <v>178.23171105038301</v>
      </c>
      <c r="DP176">
        <v>59.752698203291899</v>
      </c>
      <c r="DQ176">
        <v>59.254755622565597</v>
      </c>
      <c r="DR176">
        <v>0.49794258072622199</v>
      </c>
      <c r="DS176">
        <v>58.833358462118397</v>
      </c>
      <c r="DT176">
        <v>0</v>
      </c>
      <c r="DU176">
        <v>58.833358462118397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446.396054780751</v>
      </c>
      <c r="EC176">
        <v>268.16434373036799</v>
      </c>
      <c r="ED176">
        <v>571.36647505968097</v>
      </c>
      <c r="EE176">
        <v>1214.52805000628</v>
      </c>
      <c r="EF176">
        <v>1907.7875675336099</v>
      </c>
      <c r="EG176">
        <v>183.94612240859399</v>
      </c>
      <c r="EH176">
        <v>67.750736744565899</v>
      </c>
      <c r="EI176">
        <v>3.6915275194402302</v>
      </c>
      <c r="EJ176">
        <v>5.1620345922927404</v>
      </c>
      <c r="EK176">
        <v>-1.47050707285253</v>
      </c>
      <c r="EL176">
        <v>-27.912003482993001</v>
      </c>
      <c r="EM176">
        <v>-4.9620352388419597</v>
      </c>
      <c r="EN176">
        <v>-22.9499682441513</v>
      </c>
      <c r="EO176">
        <v>-4.3337615339062303</v>
      </c>
      <c r="EP176">
        <v>-3.4558410944428002</v>
      </c>
      <c r="EQ176">
        <v>-0.87792043946326703</v>
      </c>
      <c r="ER176">
        <v>7.6873874446922601</v>
      </c>
      <c r="ES176">
        <v>-2.2691198979461</v>
      </c>
      <c r="ET176">
        <v>9.9565073426382202</v>
      </c>
      <c r="EU176">
        <v>-0.62076381359921096</v>
      </c>
      <c r="EV176">
        <v>-0.61643133594863297</v>
      </c>
      <c r="EW176">
        <v>-4.3324776505757603E-3</v>
      </c>
      <c r="EX176">
        <v>0</v>
      </c>
      <c r="EY176">
        <v>-6.2614891035146103</v>
      </c>
      <c r="EZ176">
        <v>0</v>
      </c>
      <c r="FA176">
        <v>0.63643446031595097</v>
      </c>
      <c r="FB176">
        <v>1.16386465521028</v>
      </c>
      <c r="FC176">
        <v>-0.52743019489438803</v>
      </c>
      <c r="FD176">
        <v>0</v>
      </c>
      <c r="FE176">
        <v>-0.20718719690297299</v>
      </c>
      <c r="FF176">
        <v>-0.17829544753315599</v>
      </c>
      <c r="FG176">
        <v>-2.8187465209224299E-2</v>
      </c>
      <c r="FH176">
        <v>3.19281083634006</v>
      </c>
      <c r="FI176">
        <v>2.0451825874031799</v>
      </c>
      <c r="FJ176">
        <v>1.1476282489368801</v>
      </c>
      <c r="FK176">
        <v>-1.6090856020801301</v>
      </c>
      <c r="FL176">
        <v>-1.5318076855726801</v>
      </c>
      <c r="FM176">
        <v>-7.7277916507454497E-2</v>
      </c>
      <c r="FN176">
        <v>-14.445209179868799</v>
      </c>
      <c r="FO176">
        <v>-14.3143916698297</v>
      </c>
      <c r="FP176">
        <v>-0.130817510039096</v>
      </c>
      <c r="FQ176">
        <v>0</v>
      </c>
      <c r="FR176">
        <v>-5.1639762578787298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-0.54845596200301905</v>
      </c>
      <c r="GF176">
        <v>-0.159409140948644</v>
      </c>
      <c r="GG176">
        <v>-0.144461796745182</v>
      </c>
      <c r="GH176">
        <v>8.1335444615574501E-2</v>
      </c>
      <c r="GI176">
        <v>1.52177864464278E-2</v>
      </c>
      <c r="GJ176">
        <v>2.7829171548542999E-2</v>
      </c>
      <c r="GK176">
        <v>-1.2611385102115199E-2</v>
      </c>
      <c r="GL176">
        <v>0</v>
      </c>
      <c r="GM176">
        <v>-4.9372135968097997E-3</v>
      </c>
      <c r="GN176">
        <v>-4.2632230246978202E-3</v>
      </c>
      <c r="GO176">
        <v>-6.7399057211198102E-4</v>
      </c>
      <c r="GP176">
        <v>7.6343310271331594E-2</v>
      </c>
      <c r="GQ176">
        <v>4.8902367485893897E-2</v>
      </c>
      <c r="GR176">
        <v>2.74409427854377E-2</v>
      </c>
      <c r="GS176">
        <v>-3.8474851054299E-2</v>
      </c>
      <c r="GT176">
        <v>-3.6627058541851498E-2</v>
      </c>
      <c r="GU176">
        <v>-1.84779251244758E-3</v>
      </c>
      <c r="GV176">
        <v>-0.34539944358781699</v>
      </c>
      <c r="GW176">
        <v>-0.34227146568064898</v>
      </c>
      <c r="GX176">
        <v>-3.1279779071678301E-3</v>
      </c>
      <c r="GY176">
        <v>0</v>
      </c>
      <c r="GZ176">
        <v>-0.12347585306398499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-6.3126352129607405E-2</v>
      </c>
      <c r="HH176">
        <v>-0.61158231413262698</v>
      </c>
      <c r="HI176">
        <v>-9.6282788819036902E-2</v>
      </c>
      <c r="HJ176">
        <v>-0.38387429464211598</v>
      </c>
      <c r="HK176">
        <v>-3.6851969943035801E-2</v>
      </c>
      <c r="HL176">
        <v>-1.12859136753682</v>
      </c>
      <c r="HM176">
        <v>-1.46367107470326</v>
      </c>
      <c r="HN176">
        <v>251.69685915316001</v>
      </c>
      <c r="HO176">
        <v>1466.2249091594399</v>
      </c>
      <c r="HP176">
        <v>1656.09070838045</v>
      </c>
      <c r="HQ176">
        <v>4314.0296582485198</v>
      </c>
      <c r="HR176">
        <v>2445.9663776856401</v>
      </c>
    </row>
    <row r="177" spans="1:226" x14ac:dyDescent="0.35">
      <c r="A177" t="s">
        <v>402</v>
      </c>
      <c r="B177" t="s">
        <v>227</v>
      </c>
      <c r="C177">
        <v>17192</v>
      </c>
      <c r="D177">
        <v>0</v>
      </c>
      <c r="E177">
        <v>18016.099999999999</v>
      </c>
      <c r="F177">
        <v>8.7119621511155803E-3</v>
      </c>
      <c r="G177">
        <v>95.477000000000004</v>
      </c>
      <c r="H177">
        <v>5.1374369663854703E-3</v>
      </c>
      <c r="I177">
        <v>18496.900000000001</v>
      </c>
      <c r="J177">
        <v>4.5783865396522598E-3</v>
      </c>
      <c r="K177">
        <v>11551.2</v>
      </c>
      <c r="L177">
        <v>12001</v>
      </c>
      <c r="M177">
        <v>96.254000000000005</v>
      </c>
      <c r="N177">
        <v>3.6808792400497801E-3</v>
      </c>
      <c r="O177">
        <v>234.16266666666701</v>
      </c>
      <c r="P177">
        <v>-1</v>
      </c>
      <c r="Q177">
        <v>0</v>
      </c>
      <c r="R177">
        <v>3140.5</v>
      </c>
      <c r="S177">
        <v>1217.3</v>
      </c>
      <c r="T177">
        <v>1256</v>
      </c>
      <c r="U177">
        <v>96.903999999999996</v>
      </c>
      <c r="V177">
        <v>1.5382036128924101E-2</v>
      </c>
      <c r="W177">
        <v>1923.3</v>
      </c>
      <c r="X177">
        <v>96.567999999999998</v>
      </c>
      <c r="Y177">
        <v>96.86</v>
      </c>
      <c r="Z177">
        <v>5.43929579804026E-3</v>
      </c>
      <c r="AA177">
        <v>95.221999999999994</v>
      </c>
      <c r="AB177">
        <v>7.4376580370083501E-3</v>
      </c>
      <c r="AC177">
        <v>1991.6</v>
      </c>
      <c r="AD177">
        <v>5.7804672283960903E-3</v>
      </c>
      <c r="AE177">
        <v>282.10700000000003</v>
      </c>
      <c r="AF177">
        <v>269.98200000000003</v>
      </c>
      <c r="AG177">
        <v>447.3</v>
      </c>
      <c r="AH177">
        <v>65.742000000000004</v>
      </c>
      <c r="AI177">
        <v>0</v>
      </c>
      <c r="AJ177">
        <v>0</v>
      </c>
      <c r="AK177">
        <v>0</v>
      </c>
      <c r="AL177">
        <v>59.4</v>
      </c>
      <c r="AM177">
        <v>58.9</v>
      </c>
      <c r="AN177">
        <v>0.5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1317.8</v>
      </c>
      <c r="AW177">
        <v>1192.8</v>
      </c>
      <c r="AX177">
        <v>125</v>
      </c>
      <c r="AY177">
        <v>580.20000000000005</v>
      </c>
      <c r="AZ177">
        <v>448.6</v>
      </c>
      <c r="BA177">
        <v>57.1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57.1</v>
      </c>
      <c r="BJ177">
        <v>0</v>
      </c>
      <c r="BK177">
        <v>0</v>
      </c>
      <c r="BL177">
        <v>0</v>
      </c>
      <c r="BM177">
        <v>0</v>
      </c>
      <c r="BN177">
        <v>1699.1</v>
      </c>
      <c r="BO177">
        <v>1198.3</v>
      </c>
      <c r="BP177">
        <v>1122.3</v>
      </c>
      <c r="BQ177">
        <v>4019.7</v>
      </c>
      <c r="BR177">
        <v>356.6</v>
      </c>
      <c r="BS177">
        <v>1333.2</v>
      </c>
      <c r="BT177">
        <v>128.80000000000001</v>
      </c>
      <c r="BU177">
        <v>1104.2</v>
      </c>
      <c r="BV177">
        <v>2566.1999999999998</v>
      </c>
      <c r="BW177">
        <v>302.2</v>
      </c>
      <c r="BX177">
        <v>365.9</v>
      </c>
      <c r="BY177">
        <v>1069.5</v>
      </c>
      <c r="BZ177">
        <v>18.100000000000001</v>
      </c>
      <c r="CA177">
        <v>1453.5</v>
      </c>
      <c r="CB177">
        <v>54.4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1830.1</v>
      </c>
      <c r="CT177">
        <v>177.31800000000001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1028.8</v>
      </c>
      <c r="DB177">
        <v>850.18200000000002</v>
      </c>
      <c r="DC177">
        <v>178.61799999999999</v>
      </c>
      <c r="DD177">
        <v>355.29733683694599</v>
      </c>
      <c r="DE177">
        <v>301.09352770044097</v>
      </c>
      <c r="DF177">
        <v>54.203809136505299</v>
      </c>
      <c r="DG177">
        <v>4005.0578304710102</v>
      </c>
      <c r="DH177">
        <v>2556.8936330173801</v>
      </c>
      <c r="DI177">
        <v>1448.1641974536201</v>
      </c>
      <c r="DJ177">
        <v>1312.95964379933</v>
      </c>
      <c r="DK177">
        <v>1188.41828135264</v>
      </c>
      <c r="DL177">
        <v>124.54136244669</v>
      </c>
      <c r="DM177">
        <v>1025.0385095045899</v>
      </c>
      <c r="DN177">
        <v>847.079096099102</v>
      </c>
      <c r="DO177">
        <v>177.95941340549101</v>
      </c>
      <c r="DP177">
        <v>59.179147245597001</v>
      </c>
      <c r="DQ177">
        <v>58.680987685216998</v>
      </c>
      <c r="DR177">
        <v>0.498159560379975</v>
      </c>
      <c r="DS177">
        <v>56.882460036913102</v>
      </c>
      <c r="DT177">
        <v>0</v>
      </c>
      <c r="DU177">
        <v>56.882460036913102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446.95022992461003</v>
      </c>
      <c r="EC177">
        <v>268.99081651911899</v>
      </c>
      <c r="ED177">
        <v>578.08827957998301</v>
      </c>
      <c r="EE177">
        <v>1212.8107996788401</v>
      </c>
      <c r="EF177">
        <v>1916.2489077277601</v>
      </c>
      <c r="EG177">
        <v>176.63806430589901</v>
      </c>
      <c r="EH177">
        <v>65.491648679367302</v>
      </c>
      <c r="EI177">
        <v>-0.22295415943659699</v>
      </c>
      <c r="EJ177">
        <v>-0.88273529337846002</v>
      </c>
      <c r="EK177">
        <v>0.65978113394188398</v>
      </c>
      <c r="EL177">
        <v>8.9454666549231696</v>
      </c>
      <c r="EM177">
        <v>17.018098329178901</v>
      </c>
      <c r="EN177">
        <v>-8.0726316742559394</v>
      </c>
      <c r="EO177">
        <v>-8.0609345003081199</v>
      </c>
      <c r="EP177">
        <v>-7.4318299841575</v>
      </c>
      <c r="EQ177">
        <v>-0.62910451615084595</v>
      </c>
      <c r="ER177">
        <v>-1.5401437002774401</v>
      </c>
      <c r="ES177">
        <v>0.24061239229251899</v>
      </c>
      <c r="ET177">
        <v>-1.7807560925700701</v>
      </c>
      <c r="EU177">
        <v>-1.0955559467821201</v>
      </c>
      <c r="EV177">
        <v>-1.09142631389227</v>
      </c>
      <c r="EW177">
        <v>-4.1296328898510204E-3</v>
      </c>
      <c r="EX177">
        <v>0</v>
      </c>
      <c r="EY177">
        <v>-2.4881226075803902</v>
      </c>
      <c r="EZ177">
        <v>0</v>
      </c>
      <c r="FA177">
        <v>2.4453782784690202E-3</v>
      </c>
      <c r="FB177">
        <v>0.57179565314481196</v>
      </c>
      <c r="FC177">
        <v>-0.56935027486641698</v>
      </c>
      <c r="FD177">
        <v>0</v>
      </c>
      <c r="FE177">
        <v>-0.16613552422156</v>
      </c>
      <c r="FF177">
        <v>-0.15014799889794</v>
      </c>
      <c r="FG177">
        <v>-1.7088374999658401E-2</v>
      </c>
      <c r="FH177">
        <v>1.4203461179049499</v>
      </c>
      <c r="FI177">
        <v>0.48796070235044903</v>
      </c>
      <c r="FJ177">
        <v>0.93238541555445897</v>
      </c>
      <c r="FK177">
        <v>-1.3149770721424501</v>
      </c>
      <c r="FL177">
        <v>-1.36346308226719</v>
      </c>
      <c r="FM177">
        <v>4.8486010124730097E-2</v>
      </c>
      <c r="FN177">
        <v>-15.0936085729557</v>
      </c>
      <c r="FO177">
        <v>-16.254001222925599</v>
      </c>
      <c r="FP177">
        <v>1.1603926499699899</v>
      </c>
      <c r="FQ177">
        <v>0</v>
      </c>
      <c r="FR177">
        <v>-4.3373063015585203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-0.62861969556313502</v>
      </c>
      <c r="GF177">
        <v>-0.28650615857384998</v>
      </c>
      <c r="GG177">
        <v>-0.218322176717926</v>
      </c>
      <c r="GH177">
        <v>-7.2886532950417998E-2</v>
      </c>
      <c r="GI177">
        <v>5.7695107371682701E-5</v>
      </c>
      <c r="GJ177">
        <v>1.34906782702359E-2</v>
      </c>
      <c r="GK177">
        <v>-1.34329831628642E-2</v>
      </c>
      <c r="GL177">
        <v>0</v>
      </c>
      <c r="GM177">
        <v>-3.9456965139991898E-3</v>
      </c>
      <c r="GN177">
        <v>-3.5425214146195001E-3</v>
      </c>
      <c r="GO177">
        <v>-4.0317509937968902E-4</v>
      </c>
      <c r="GP177">
        <v>3.3510979671930799E-2</v>
      </c>
      <c r="GQ177">
        <v>1.15127157888013E-2</v>
      </c>
      <c r="GR177">
        <v>2.1998263883128501E-2</v>
      </c>
      <c r="GS177">
        <v>-3.1024951860761599E-2</v>
      </c>
      <c r="GT177">
        <v>-3.2168908026924597E-2</v>
      </c>
      <c r="GU177">
        <v>1.1439561661628699E-3</v>
      </c>
      <c r="GV177">
        <v>-0.35611151654391698</v>
      </c>
      <c r="GW177">
        <v>-0.38348927610153799</v>
      </c>
      <c r="GX177">
        <v>2.73777595576211E-2</v>
      </c>
      <c r="GY177">
        <v>0</v>
      </c>
      <c r="GZ177">
        <v>-0.102332369181152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-0.291208709668344</v>
      </c>
      <c r="HH177">
        <v>-0.91982840523147902</v>
      </c>
      <c r="HI177">
        <v>4.7025510944939701E-3</v>
      </c>
      <c r="HJ177">
        <v>-0.38713646840467802</v>
      </c>
      <c r="HK177">
        <v>-7.2709390915849395E-2</v>
      </c>
      <c r="HL177">
        <v>-1.3749717134575099</v>
      </c>
      <c r="HM177">
        <v>-1.4078404029282501</v>
      </c>
      <c r="HN177">
        <v>242.129712985266</v>
      </c>
      <c r="HO177">
        <v>1454.9405126641</v>
      </c>
      <c r="HP177">
        <v>1674.11919474249</v>
      </c>
      <c r="HQ177">
        <v>4360.3551673079501</v>
      </c>
      <c r="HR177">
        <v>2454.05976058644</v>
      </c>
    </row>
    <row r="178" spans="1:226" x14ac:dyDescent="0.35">
      <c r="A178" t="s">
        <v>403</v>
      </c>
      <c r="B178" t="s">
        <v>227</v>
      </c>
      <c r="C178">
        <v>17197.7</v>
      </c>
      <c r="D178">
        <v>0</v>
      </c>
      <c r="E178">
        <v>17954</v>
      </c>
      <c r="F178">
        <v>-3.4469169243065401E-3</v>
      </c>
      <c r="G178">
        <v>95.84</v>
      </c>
      <c r="H178">
        <v>3.8019627763754599E-3</v>
      </c>
      <c r="I178">
        <v>18582.099999999999</v>
      </c>
      <c r="J178">
        <v>4.6061772513230599E-3</v>
      </c>
      <c r="K178">
        <v>11646</v>
      </c>
      <c r="L178">
        <v>12044.2</v>
      </c>
      <c r="M178">
        <v>96.695999999999998</v>
      </c>
      <c r="N178">
        <v>4.5920169551394397E-3</v>
      </c>
      <c r="O178">
        <v>235.62100000000001</v>
      </c>
      <c r="P178">
        <v>-1</v>
      </c>
      <c r="Q178">
        <v>0</v>
      </c>
      <c r="R178">
        <v>3139.1</v>
      </c>
      <c r="S178">
        <v>1212.9000000000001</v>
      </c>
      <c r="T178">
        <v>1254.9000000000001</v>
      </c>
      <c r="U178">
        <v>96.649000000000001</v>
      </c>
      <c r="V178">
        <v>-2.63147032114253E-3</v>
      </c>
      <c r="W178">
        <v>1926.1</v>
      </c>
      <c r="X178">
        <v>97.34</v>
      </c>
      <c r="Y178">
        <v>97.683000000000007</v>
      </c>
      <c r="Z178">
        <v>8.4967995044393802E-3</v>
      </c>
      <c r="AA178">
        <v>95.751000000000005</v>
      </c>
      <c r="AB178">
        <v>5.5554388691689801E-3</v>
      </c>
      <c r="AC178">
        <v>1978.8</v>
      </c>
      <c r="AD178">
        <v>7.9943666639052894E-3</v>
      </c>
      <c r="AE178">
        <v>303.39</v>
      </c>
      <c r="AF178">
        <v>291.58999999999997</v>
      </c>
      <c r="AG178">
        <v>467.8</v>
      </c>
      <c r="AH178">
        <v>65.275999999999996</v>
      </c>
      <c r="AI178">
        <v>0</v>
      </c>
      <c r="AJ178">
        <v>0</v>
      </c>
      <c r="AK178">
        <v>0</v>
      </c>
      <c r="AL178">
        <v>58.7</v>
      </c>
      <c r="AM178">
        <v>58.2</v>
      </c>
      <c r="AN178">
        <v>0.5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1347.2</v>
      </c>
      <c r="AW178">
        <v>1221.5999999999999</v>
      </c>
      <c r="AX178">
        <v>125.6</v>
      </c>
      <c r="AY178">
        <v>587.5</v>
      </c>
      <c r="AZ178">
        <v>459.5</v>
      </c>
      <c r="BA178">
        <v>39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39</v>
      </c>
      <c r="BJ178">
        <v>0</v>
      </c>
      <c r="BK178">
        <v>0</v>
      </c>
      <c r="BL178">
        <v>0</v>
      </c>
      <c r="BM178">
        <v>0</v>
      </c>
      <c r="BN178">
        <v>1745.8</v>
      </c>
      <c r="BO178">
        <v>1215.9000000000001</v>
      </c>
      <c r="BP178">
        <v>1145</v>
      </c>
      <c r="BQ178">
        <v>4106.8</v>
      </c>
      <c r="BR178">
        <v>392.6</v>
      </c>
      <c r="BS178">
        <v>1369.1</v>
      </c>
      <c r="BT178">
        <v>136.69999999999999</v>
      </c>
      <c r="BU178">
        <v>1126.5999999999999</v>
      </c>
      <c r="BV178">
        <v>2632.4</v>
      </c>
      <c r="BW178">
        <v>337.4</v>
      </c>
      <c r="BX178">
        <v>376.7</v>
      </c>
      <c r="BY178">
        <v>1079.3</v>
      </c>
      <c r="BZ178">
        <v>18.399999999999999</v>
      </c>
      <c r="CA178">
        <v>1474.4</v>
      </c>
      <c r="CB178">
        <v>55.2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1848.1</v>
      </c>
      <c r="CT178">
        <v>176.21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1047</v>
      </c>
      <c r="DB178">
        <v>879.09</v>
      </c>
      <c r="DC178">
        <v>167.91</v>
      </c>
      <c r="DD178">
        <v>390.96248675379701</v>
      </c>
      <c r="DE178">
        <v>336.01229247615697</v>
      </c>
      <c r="DF178">
        <v>54.950194277640399</v>
      </c>
      <c r="DG178">
        <v>4088.34146944543</v>
      </c>
      <c r="DH178">
        <v>2620.6159660897201</v>
      </c>
      <c r="DI178">
        <v>1467.7255033557001</v>
      </c>
      <c r="DJ178">
        <v>1341.14864005652</v>
      </c>
      <c r="DK178">
        <v>1216.12264217591</v>
      </c>
      <c r="DL178">
        <v>125.025997880608</v>
      </c>
      <c r="DM178">
        <v>1042.27573295655</v>
      </c>
      <c r="DN178">
        <v>875.18594984104504</v>
      </c>
      <c r="DO178">
        <v>167.089783115507</v>
      </c>
      <c r="DP178">
        <v>58.427234192864702</v>
      </c>
      <c r="DQ178">
        <v>57.929530201342303</v>
      </c>
      <c r="DR178">
        <v>0.49770399152243</v>
      </c>
      <c r="DS178">
        <v>38.737795831861497</v>
      </c>
      <c r="DT178">
        <v>0</v>
      </c>
      <c r="DU178">
        <v>38.737795831861497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457.440021193924</v>
      </c>
      <c r="EC178">
        <v>290.35023807841799</v>
      </c>
      <c r="ED178">
        <v>584.83571176262797</v>
      </c>
      <c r="EE178">
        <v>1207.3101377605101</v>
      </c>
      <c r="EF178">
        <v>1917.2681737901801</v>
      </c>
      <c r="EG178">
        <v>175.395752737549</v>
      </c>
      <c r="EH178">
        <v>64.974111621335197</v>
      </c>
      <c r="EI178">
        <v>32.719923945975502</v>
      </c>
      <c r="EJ178">
        <v>32.420305710807</v>
      </c>
      <c r="EK178">
        <v>0.29961823516844499</v>
      </c>
      <c r="EL178">
        <v>50.1260187482821</v>
      </c>
      <c r="EM178">
        <v>42.595594027375697</v>
      </c>
      <c r="EN178">
        <v>7.5304247209069199</v>
      </c>
      <c r="EO178">
        <v>17.2786196747236</v>
      </c>
      <c r="EP178">
        <v>17.828393950531598</v>
      </c>
      <c r="EQ178">
        <v>-0.54977427580779203</v>
      </c>
      <c r="ER178">
        <v>8.7368978003912598</v>
      </c>
      <c r="ES178">
        <v>21.0878608531611</v>
      </c>
      <c r="ET178">
        <v>-12.350963052769901</v>
      </c>
      <c r="EU178">
        <v>-1.2463727358638701</v>
      </c>
      <c r="EV178">
        <v>-1.24177363876063</v>
      </c>
      <c r="EW178">
        <v>-4.5990971032312498E-3</v>
      </c>
      <c r="EX178">
        <v>0</v>
      </c>
      <c r="EY178">
        <v>-18.625216889189002</v>
      </c>
      <c r="EZ178">
        <v>0</v>
      </c>
      <c r="FA178">
        <v>1.0547540577641801</v>
      </c>
      <c r="FB178">
        <v>1.47846682498688</v>
      </c>
      <c r="FC178">
        <v>-0.42371276722274998</v>
      </c>
      <c r="FD178">
        <v>0</v>
      </c>
      <c r="FE178">
        <v>-0.20838233850291901</v>
      </c>
      <c r="FF178">
        <v>-0.18894548119582499</v>
      </c>
      <c r="FG178">
        <v>-1.9397820429280201E-2</v>
      </c>
      <c r="FH178">
        <v>4.5542848512539296</v>
      </c>
      <c r="FI178">
        <v>5.4217104566548198</v>
      </c>
      <c r="FJ178">
        <v>-0.86742560540096203</v>
      </c>
      <c r="FK178">
        <v>-2.7462526325772401</v>
      </c>
      <c r="FL178">
        <v>-2.6972719690766098</v>
      </c>
      <c r="FM178">
        <v>-4.8980663500631003E-2</v>
      </c>
      <c r="FN178">
        <v>-22.862202725212001</v>
      </c>
      <c r="FO178">
        <v>-21.698212357620999</v>
      </c>
      <c r="FP178">
        <v>-1.16399036759096</v>
      </c>
      <c r="FQ178">
        <v>0</v>
      </c>
      <c r="FR178">
        <v>-8.1095709543632495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-0.158301785623747</v>
      </c>
      <c r="GF178">
        <v>-0.498711635927376</v>
      </c>
      <c r="GG178">
        <v>-7.9836985397353302E-2</v>
      </c>
      <c r="GH178">
        <v>-2.63854110514984E-2</v>
      </c>
      <c r="GI178">
        <v>2.4540578356540901E-2</v>
      </c>
      <c r="GJ178">
        <v>3.4398948929429497E-2</v>
      </c>
      <c r="GK178">
        <v>-9.8583705728885508E-3</v>
      </c>
      <c r="GL178">
        <v>0</v>
      </c>
      <c r="GM178">
        <v>-4.8474476878805203E-3</v>
      </c>
      <c r="GN178">
        <v>-4.3961256676552998E-3</v>
      </c>
      <c r="GO178">
        <v>-4.5132202022522502E-4</v>
      </c>
      <c r="GP178">
        <v>0.105962886255327</v>
      </c>
      <c r="GQ178">
        <v>0.12614496176488599</v>
      </c>
      <c r="GR178">
        <v>-2.0182075509561699E-2</v>
      </c>
      <c r="GS178">
        <v>-6.3896059389884602E-2</v>
      </c>
      <c r="GT178">
        <v>-6.2756444138590398E-2</v>
      </c>
      <c r="GU178">
        <v>-1.13961525129435E-3</v>
      </c>
      <c r="GV178">
        <v>-0.53192654083787805</v>
      </c>
      <c r="GW178">
        <v>-0.50484440106144801</v>
      </c>
      <c r="GX178">
        <v>-2.7082139776429998E-2</v>
      </c>
      <c r="GY178">
        <v>0</v>
      </c>
      <c r="GZ178">
        <v>-0.188682432628275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-0.10622239644885199</v>
      </c>
      <c r="HH178">
        <v>-0.26452418207259898</v>
      </c>
      <c r="HI178">
        <v>-0.39248923947852499</v>
      </c>
      <c r="HJ178">
        <v>-0.59582260022776301</v>
      </c>
      <c r="HK178">
        <v>-6.3026415704289698E-2</v>
      </c>
      <c r="HL178">
        <v>-1.31586243748318</v>
      </c>
      <c r="HM178">
        <v>-1.27558604424919</v>
      </c>
      <c r="HN178">
        <v>240.369864358884</v>
      </c>
      <c r="HO178">
        <v>1447.6800021193901</v>
      </c>
      <c r="HP178">
        <v>1676.8983094313</v>
      </c>
      <c r="HQ178">
        <v>4479.30395619922</v>
      </c>
      <c r="HR178">
        <v>2480.5894030377999</v>
      </c>
    </row>
    <row r="179" spans="1:226" x14ac:dyDescent="0.35">
      <c r="A179" t="s">
        <v>404</v>
      </c>
      <c r="B179" t="s">
        <v>227</v>
      </c>
      <c r="C179">
        <v>17518.5</v>
      </c>
      <c r="D179">
        <v>0</v>
      </c>
      <c r="E179">
        <v>18185.900000000001</v>
      </c>
      <c r="F179">
        <v>1.29163417622815E-2</v>
      </c>
      <c r="G179">
        <v>96.343000000000004</v>
      </c>
      <c r="H179">
        <v>5.2483305509181096E-3</v>
      </c>
      <c r="I179">
        <v>18667.900000000001</v>
      </c>
      <c r="J179">
        <v>4.6173468014918404E-3</v>
      </c>
      <c r="K179">
        <v>11810.5</v>
      </c>
      <c r="L179">
        <v>12159.9</v>
      </c>
      <c r="M179">
        <v>97.129000000000005</v>
      </c>
      <c r="N179">
        <v>4.4779515181601103E-3</v>
      </c>
      <c r="O179">
        <v>236.87233333333299</v>
      </c>
      <c r="P179">
        <v>-1</v>
      </c>
      <c r="Q179">
        <v>0</v>
      </c>
      <c r="R179">
        <v>3154.4</v>
      </c>
      <c r="S179">
        <v>1211</v>
      </c>
      <c r="T179">
        <v>1247.7</v>
      </c>
      <c r="U179">
        <v>97.057000000000002</v>
      </c>
      <c r="V179">
        <v>4.2214611635920099E-3</v>
      </c>
      <c r="W179">
        <v>1943.4</v>
      </c>
      <c r="X179">
        <v>97.641999999999996</v>
      </c>
      <c r="Y179">
        <v>97.96</v>
      </c>
      <c r="Z179">
        <v>2.8357032441672599E-3</v>
      </c>
      <c r="AA179">
        <v>96.174999999999997</v>
      </c>
      <c r="AB179">
        <v>4.4281521864000303E-3</v>
      </c>
      <c r="AC179">
        <v>1990.3</v>
      </c>
      <c r="AD179">
        <v>3.10252722416271E-3</v>
      </c>
      <c r="AE179">
        <v>320.01499999999999</v>
      </c>
      <c r="AF179">
        <v>307.77499999999998</v>
      </c>
      <c r="AG179">
        <v>492.5</v>
      </c>
      <c r="AH179">
        <v>67.164000000000001</v>
      </c>
      <c r="AI179">
        <v>0</v>
      </c>
      <c r="AJ179">
        <v>0</v>
      </c>
      <c r="AK179">
        <v>0</v>
      </c>
      <c r="AL179">
        <v>58.5</v>
      </c>
      <c r="AM179">
        <v>58</v>
      </c>
      <c r="AN179">
        <v>0.5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1371.7</v>
      </c>
      <c r="AW179">
        <v>1245.4000000000001</v>
      </c>
      <c r="AX179">
        <v>126.3</v>
      </c>
      <c r="AY179">
        <v>595.6</v>
      </c>
      <c r="AZ179">
        <v>481.5</v>
      </c>
      <c r="BA179">
        <v>35.799999999999997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35.799999999999997</v>
      </c>
      <c r="BJ179">
        <v>0</v>
      </c>
      <c r="BK179">
        <v>0</v>
      </c>
      <c r="BL179">
        <v>0</v>
      </c>
      <c r="BM179">
        <v>0</v>
      </c>
      <c r="BN179">
        <v>1759.5</v>
      </c>
      <c r="BO179">
        <v>1234.8</v>
      </c>
      <c r="BP179">
        <v>1149.7</v>
      </c>
      <c r="BQ179">
        <v>4144.1000000000004</v>
      </c>
      <c r="BR179">
        <v>414.3</v>
      </c>
      <c r="BS179">
        <v>1389</v>
      </c>
      <c r="BT179">
        <v>135.5</v>
      </c>
      <c r="BU179">
        <v>1131</v>
      </c>
      <c r="BV179">
        <v>2655.5</v>
      </c>
      <c r="BW179">
        <v>359</v>
      </c>
      <c r="BX179">
        <v>370.5</v>
      </c>
      <c r="BY179">
        <v>1099.4000000000001</v>
      </c>
      <c r="BZ179">
        <v>18.7</v>
      </c>
      <c r="CA179">
        <v>1488.6</v>
      </c>
      <c r="CB179">
        <v>55.3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1876.8</v>
      </c>
      <c r="CT179">
        <v>184.72499999999999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1077.0999999999999</v>
      </c>
      <c r="DB179">
        <v>903.375</v>
      </c>
      <c r="DC179">
        <v>173.72499999999999</v>
      </c>
      <c r="DD179">
        <v>412.54195623396998</v>
      </c>
      <c r="DE179">
        <v>357.48913915777302</v>
      </c>
      <c r="DF179">
        <v>55.052817076197599</v>
      </c>
      <c r="DG179">
        <v>4125.7099487052201</v>
      </c>
      <c r="DH179">
        <v>2643.7122404236002</v>
      </c>
      <c r="DI179">
        <v>1481.9977082816199</v>
      </c>
      <c r="DJ179">
        <v>1365.66730371473</v>
      </c>
      <c r="DK179">
        <v>1239.9297344254201</v>
      </c>
      <c r="DL179">
        <v>125.737569289319</v>
      </c>
      <c r="DM179">
        <v>1072.4115847604901</v>
      </c>
      <c r="DN179">
        <v>899.43847759990103</v>
      </c>
      <c r="DO179">
        <v>172.97310716058601</v>
      </c>
      <c r="DP179">
        <v>58.237144245883997</v>
      </c>
      <c r="DQ179">
        <v>57.739383221643102</v>
      </c>
      <c r="DR179">
        <v>0.49776102424092</v>
      </c>
      <c r="DS179">
        <v>35.625359890791799</v>
      </c>
      <c r="DT179">
        <v>0</v>
      </c>
      <c r="DU179">
        <v>35.625359890791799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479.44238127740499</v>
      </c>
      <c r="EC179">
        <v>306.46927411681997</v>
      </c>
      <c r="ED179">
        <v>592.96920348308095</v>
      </c>
      <c r="EE179">
        <v>1205.5686926036201</v>
      </c>
      <c r="EF179">
        <v>1934.7750175808701</v>
      </c>
      <c r="EG179">
        <v>183.93594016298499</v>
      </c>
      <c r="EH179">
        <v>66.871697236700598</v>
      </c>
      <c r="EI179">
        <v>18.1291858797047</v>
      </c>
      <c r="EJ179">
        <v>18.531246346949398</v>
      </c>
      <c r="EK179">
        <v>-0.402060467244794</v>
      </c>
      <c r="EL179">
        <v>-5.2571139145584297E-2</v>
      </c>
      <c r="EM179">
        <v>-0.84246329665120401</v>
      </c>
      <c r="EN179">
        <v>0.78989215750516495</v>
      </c>
      <c r="EO179">
        <v>12.246814103765001</v>
      </c>
      <c r="EP179">
        <v>12.689183572713301</v>
      </c>
      <c r="EQ179">
        <v>-0.44236946894835699</v>
      </c>
      <c r="ER179">
        <v>20.577222659324399</v>
      </c>
      <c r="ES179">
        <v>16.289414200177202</v>
      </c>
      <c r="ET179">
        <v>4.2878084591472403</v>
      </c>
      <c r="EU179">
        <v>-0.73389401136357402</v>
      </c>
      <c r="EV179">
        <v>-0.72934636220374904</v>
      </c>
      <c r="EW179">
        <v>-4.5476491598259701E-3</v>
      </c>
      <c r="EX179">
        <v>0</v>
      </c>
      <c r="EY179">
        <v>-3.55471663446643</v>
      </c>
      <c r="EZ179">
        <v>0</v>
      </c>
      <c r="FA179">
        <v>3.8544159924617101</v>
      </c>
      <c r="FB179">
        <v>4.4167289500450302</v>
      </c>
      <c r="FC179">
        <v>-0.56231295758330901</v>
      </c>
      <c r="FD179">
        <v>0</v>
      </c>
      <c r="FE179">
        <v>-0.23649587630385399</v>
      </c>
      <c r="FF179">
        <v>-0.22171813792855399</v>
      </c>
      <c r="FG179">
        <v>-1.47387014974854E-2</v>
      </c>
      <c r="FH179">
        <v>7.97880694592937</v>
      </c>
      <c r="FI179">
        <v>7.9534726982290804</v>
      </c>
      <c r="FJ179">
        <v>2.53342477002386E-2</v>
      </c>
      <c r="FK179">
        <v>-3.4895306867156601</v>
      </c>
      <c r="FL179">
        <v>-3.4781079303596001</v>
      </c>
      <c r="FM179">
        <v>-1.14227563560578E-2</v>
      </c>
      <c r="FN179">
        <v>-22.165045408036601</v>
      </c>
      <c r="FO179">
        <v>-20.420198784524999</v>
      </c>
      <c r="FP179">
        <v>-1.7448466235115301</v>
      </c>
      <c r="FQ179">
        <v>0</v>
      </c>
      <c r="FR179">
        <v>-8.2805969342266295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-0.29354134985143998</v>
      </c>
      <c r="GF179">
        <v>5.6536644764984899E-2</v>
      </c>
      <c r="GG179">
        <v>0.167503748790929</v>
      </c>
      <c r="GH179">
        <v>3.01795241937323E-2</v>
      </c>
      <c r="GI179">
        <v>8.9649569243834298E-2</v>
      </c>
      <c r="GJ179">
        <v>0.10272836367758501</v>
      </c>
      <c r="GK179">
        <v>-1.3078794433751199E-2</v>
      </c>
      <c r="GL179">
        <v>0</v>
      </c>
      <c r="GM179">
        <v>-5.4997316949601397E-3</v>
      </c>
      <c r="GN179">
        <v>-5.1569253546359002E-3</v>
      </c>
      <c r="GO179">
        <v>-3.4280634032423897E-4</v>
      </c>
      <c r="GP179">
        <v>0.18557846563038899</v>
      </c>
      <c r="GQ179">
        <v>0.184989218284517</v>
      </c>
      <c r="GR179">
        <v>5.8924734587156695E-4</v>
      </c>
      <c r="GS179">
        <v>-8.1162729590949001E-2</v>
      </c>
      <c r="GT179">
        <v>-8.0897048567182897E-2</v>
      </c>
      <c r="GU179">
        <v>-2.6568102376615E-4</v>
      </c>
      <c r="GV179">
        <v>-0.515535110114412</v>
      </c>
      <c r="GW179">
        <v>-0.47495185483000701</v>
      </c>
      <c r="GX179">
        <v>-4.0583255284404901E-2</v>
      </c>
      <c r="GY179">
        <v>0</v>
      </c>
      <c r="GZ179">
        <v>-0.19259777607997899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0.19768327298466101</v>
      </c>
      <c r="HH179">
        <v>-9.5858076866778899E-2</v>
      </c>
      <c r="HI179">
        <v>-0.141146628219676</v>
      </c>
      <c r="HJ179">
        <v>-0.59669783970536105</v>
      </c>
      <c r="HK179">
        <v>7.7130527099283502E-2</v>
      </c>
      <c r="HL179">
        <v>-0.75657201769253302</v>
      </c>
      <c r="HM179">
        <v>-1.14399938404251</v>
      </c>
      <c r="HN179">
        <v>250.807637399686</v>
      </c>
      <c r="HO179">
        <v>1456.3763300033099</v>
      </c>
      <c r="HP179">
        <v>1683.96738018119</v>
      </c>
      <c r="HQ179">
        <v>4538.2519049391904</v>
      </c>
      <c r="HR179">
        <v>2531.9413926119</v>
      </c>
    </row>
    <row r="180" spans="1:226" x14ac:dyDescent="0.35">
      <c r="A180" t="s">
        <v>405</v>
      </c>
      <c r="B180" t="s">
        <v>227</v>
      </c>
      <c r="C180">
        <v>17804.2</v>
      </c>
      <c r="D180">
        <v>0</v>
      </c>
      <c r="E180">
        <v>18406.900000000001</v>
      </c>
      <c r="F180">
        <v>1.21522718149776E-2</v>
      </c>
      <c r="G180">
        <v>96.762</v>
      </c>
      <c r="H180">
        <v>4.34904455954244E-3</v>
      </c>
      <c r="I180">
        <v>18755.400000000001</v>
      </c>
      <c r="J180">
        <v>4.68719031064024E-3</v>
      </c>
      <c r="K180">
        <v>11959.8</v>
      </c>
      <c r="L180">
        <v>12280.1</v>
      </c>
      <c r="M180">
        <v>97.394000000000005</v>
      </c>
      <c r="N180">
        <v>2.72833036477271E-3</v>
      </c>
      <c r="O180">
        <v>237.47833333333301</v>
      </c>
      <c r="P180">
        <v>-1</v>
      </c>
      <c r="Q180">
        <v>0</v>
      </c>
      <c r="R180">
        <v>3191.7</v>
      </c>
      <c r="S180">
        <v>1230.5999999999999</v>
      </c>
      <c r="T180">
        <v>1262.0999999999999</v>
      </c>
      <c r="U180">
        <v>97.513000000000005</v>
      </c>
      <c r="V180">
        <v>4.69827008871082E-3</v>
      </c>
      <c r="W180">
        <v>1961.1</v>
      </c>
      <c r="X180">
        <v>98.161000000000001</v>
      </c>
      <c r="Y180">
        <v>98.494</v>
      </c>
      <c r="Z180">
        <v>5.45120457329529E-3</v>
      </c>
      <c r="AA180">
        <v>96.62</v>
      </c>
      <c r="AB180">
        <v>4.6269820639459596E-3</v>
      </c>
      <c r="AC180">
        <v>1997.9</v>
      </c>
      <c r="AD180">
        <v>5.3153356137727297E-3</v>
      </c>
      <c r="AE180">
        <v>343.69200000000001</v>
      </c>
      <c r="AF180">
        <v>332.4</v>
      </c>
      <c r="AG180">
        <v>511.1</v>
      </c>
      <c r="AH180">
        <v>68.84</v>
      </c>
      <c r="AI180">
        <v>0</v>
      </c>
      <c r="AJ180">
        <v>0</v>
      </c>
      <c r="AK180">
        <v>0</v>
      </c>
      <c r="AL180">
        <v>58.2</v>
      </c>
      <c r="AM180">
        <v>57.7</v>
      </c>
      <c r="AN180">
        <v>0.5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1379.4</v>
      </c>
      <c r="AW180">
        <v>1252.5</v>
      </c>
      <c r="AX180">
        <v>126.9</v>
      </c>
      <c r="AY180">
        <v>604</v>
      </c>
      <c r="AZ180">
        <v>507.2</v>
      </c>
      <c r="BA180">
        <v>34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34</v>
      </c>
      <c r="BJ180">
        <v>0</v>
      </c>
      <c r="BK180">
        <v>0</v>
      </c>
      <c r="BL180">
        <v>0</v>
      </c>
      <c r="BM180">
        <v>0</v>
      </c>
      <c r="BN180">
        <v>1799.8</v>
      </c>
      <c r="BO180">
        <v>1245.5999999999999</v>
      </c>
      <c r="BP180">
        <v>1161.4000000000001</v>
      </c>
      <c r="BQ180">
        <v>4206.8</v>
      </c>
      <c r="BR180">
        <v>386.7</v>
      </c>
      <c r="BS180">
        <v>1413.3</v>
      </c>
      <c r="BT180">
        <v>137.4</v>
      </c>
      <c r="BU180">
        <v>1142.5</v>
      </c>
      <c r="BV180">
        <v>2693.2</v>
      </c>
      <c r="BW180">
        <v>329.6</v>
      </c>
      <c r="BX180">
        <v>386.5</v>
      </c>
      <c r="BY180">
        <v>1108.2</v>
      </c>
      <c r="BZ180">
        <v>18.899999999999999</v>
      </c>
      <c r="CA180">
        <v>1513.6</v>
      </c>
      <c r="CB180">
        <v>57.1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1890.5</v>
      </c>
      <c r="CT180">
        <v>178.7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1111.2</v>
      </c>
      <c r="DB180">
        <v>936.4</v>
      </c>
      <c r="DC180">
        <v>174.8</v>
      </c>
      <c r="DD180">
        <v>385.56965272987497</v>
      </c>
      <c r="DE180">
        <v>328.62052939904697</v>
      </c>
      <c r="DF180">
        <v>56.949123330828101</v>
      </c>
      <c r="DG180">
        <v>4195.4935261353403</v>
      </c>
      <c r="DH180">
        <v>2685.9549187163502</v>
      </c>
      <c r="DI180">
        <v>1509.5386074190001</v>
      </c>
      <c r="DJ180">
        <v>1375.6575492386401</v>
      </c>
      <c r="DK180">
        <v>1249.10213736371</v>
      </c>
      <c r="DL180">
        <v>126.55541187492901</v>
      </c>
      <c r="DM180">
        <v>1108.2613153641</v>
      </c>
      <c r="DN180">
        <v>933.93529455672297</v>
      </c>
      <c r="DO180">
        <v>174.32602080737999</v>
      </c>
      <c r="DP180">
        <v>58.040392673660797</v>
      </c>
      <c r="DQ180">
        <v>57.541756838843199</v>
      </c>
      <c r="DR180">
        <v>0.49863583481761398</v>
      </c>
      <c r="DS180">
        <v>33.902325772941097</v>
      </c>
      <c r="DT180">
        <v>0</v>
      </c>
      <c r="DU180">
        <v>33.902325772941097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505.88630892936197</v>
      </c>
      <c r="EC180">
        <v>331.56028812198201</v>
      </c>
      <c r="ED180">
        <v>602.37500643474095</v>
      </c>
      <c r="EE180">
        <v>1227.29599192826</v>
      </c>
      <c r="EF180">
        <v>1955.7977627691</v>
      </c>
      <c r="EG180">
        <v>178.196009173367</v>
      </c>
      <c r="EH180">
        <v>68.656754419380405</v>
      </c>
      <c r="EI180">
        <v>-30.672250215823599</v>
      </c>
      <c r="EJ180">
        <v>-32.062171922473198</v>
      </c>
      <c r="EK180">
        <v>1.3899217066496701</v>
      </c>
      <c r="EL180">
        <v>31.969340769021098</v>
      </c>
      <c r="EM180">
        <v>18.008084846440902</v>
      </c>
      <c r="EN180">
        <v>13.9612559225802</v>
      </c>
      <c r="EO180">
        <v>-2.4718697104638099</v>
      </c>
      <c r="EP180">
        <v>-2.1352894491594698</v>
      </c>
      <c r="EQ180">
        <v>-0.33658026130457602</v>
      </c>
      <c r="ER180">
        <v>26.112742680512799</v>
      </c>
      <c r="ES180">
        <v>26.326004009848798</v>
      </c>
      <c r="ET180">
        <v>-0.21326132933611999</v>
      </c>
      <c r="EU180">
        <v>-0.733807959511658</v>
      </c>
      <c r="EV180">
        <v>-0.73010019917394697</v>
      </c>
      <c r="EW180">
        <v>-3.70776033770648E-3</v>
      </c>
      <c r="EX180">
        <v>0</v>
      </c>
      <c r="EY180">
        <v>-2.06547564017978</v>
      </c>
      <c r="EZ180">
        <v>0</v>
      </c>
      <c r="FA180">
        <v>4.2733416527362502</v>
      </c>
      <c r="FB180">
        <v>4.71385307023378</v>
      </c>
      <c r="FC180">
        <v>-0.44051141749760397</v>
      </c>
      <c r="FD180">
        <v>0</v>
      </c>
      <c r="FE180">
        <v>-0.242298313890392</v>
      </c>
      <c r="FF180">
        <v>-0.230302119054377</v>
      </c>
      <c r="FG180">
        <v>-1.0157157958200901E-2</v>
      </c>
      <c r="FH180">
        <v>12.124511873989</v>
      </c>
      <c r="FI180">
        <v>14.387375577482899</v>
      </c>
      <c r="FJ180">
        <v>-2.26286370349399</v>
      </c>
      <c r="FK180">
        <v>-3.5122027802984799</v>
      </c>
      <c r="FL180">
        <v>-3.3264191958674898</v>
      </c>
      <c r="FM180">
        <v>-0.18578358443099199</v>
      </c>
      <c r="FN180">
        <v>-23.211112864661601</v>
      </c>
      <c r="FO180">
        <v>-20.0071925041571</v>
      </c>
      <c r="FP180">
        <v>-3.2039203605044402</v>
      </c>
      <c r="FQ180">
        <v>0</v>
      </c>
      <c r="FR180">
        <v>-4.1570633620630701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0.18801170091927399</v>
      </c>
      <c r="GF180">
        <v>-3.97045153752743E-2</v>
      </c>
      <c r="GG180">
        <v>-0.18033085012837799</v>
      </c>
      <c r="GH180">
        <v>2.39843120503077E-2</v>
      </c>
      <c r="GI180">
        <v>9.7573231788935705E-2</v>
      </c>
      <c r="GJ180">
        <v>0.107631431235181</v>
      </c>
      <c r="GK180">
        <v>-1.0058199446244901E-2</v>
      </c>
      <c r="GL180">
        <v>0</v>
      </c>
      <c r="GM180">
        <v>-5.4904079005069504E-3</v>
      </c>
      <c r="GN180">
        <v>-5.2584894609556E-3</v>
      </c>
      <c r="GO180">
        <v>-2.3191843955135301E-4</v>
      </c>
      <c r="GP180">
        <v>0.276839041561526</v>
      </c>
      <c r="GQ180">
        <v>0.32850702006411397</v>
      </c>
      <c r="GR180">
        <v>-5.1667978502588398E-2</v>
      </c>
      <c r="GS180">
        <v>-8.0194144025994896E-2</v>
      </c>
      <c r="GT180">
        <v>-7.5952146493535197E-2</v>
      </c>
      <c r="GU180">
        <v>-4.2419975324597802E-3</v>
      </c>
      <c r="GV180">
        <v>-0.52997945862172102</v>
      </c>
      <c r="GW180">
        <v>-0.45682432866186201</v>
      </c>
      <c r="GX180">
        <v>-7.3155129959858303E-2</v>
      </c>
      <c r="GY180">
        <v>0</v>
      </c>
      <c r="GZ180">
        <v>-9.4918248983944395E-2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-0.15634653807807</v>
      </c>
      <c r="HH180">
        <v>3.16651628412042E-2</v>
      </c>
      <c r="HI180">
        <v>0.116642022702796</v>
      </c>
      <c r="HJ180">
        <v>-0.61017360264771603</v>
      </c>
      <c r="HK180">
        <v>0.27400361646601001</v>
      </c>
      <c r="HL180">
        <v>-0.187862800637706</v>
      </c>
      <c r="HM180">
        <v>-0.90881724231773098</v>
      </c>
      <c r="HN180">
        <v>246.852763592748</v>
      </c>
      <c r="HO180">
        <v>1474.1487555210099</v>
      </c>
      <c r="HP180">
        <v>1708.9449991763499</v>
      </c>
      <c r="HQ180">
        <v>4581.0631788652199</v>
      </c>
      <c r="HR180">
        <v>2575.86158304935</v>
      </c>
    </row>
    <row r="181" spans="1:226" x14ac:dyDescent="0.35">
      <c r="A181" t="s">
        <v>406</v>
      </c>
      <c r="B181" t="s">
        <v>227</v>
      </c>
      <c r="C181">
        <v>17912.099999999999</v>
      </c>
      <c r="D181">
        <v>0</v>
      </c>
      <c r="E181">
        <v>18500</v>
      </c>
      <c r="F181">
        <v>5.0578859014824796E-3</v>
      </c>
      <c r="G181">
        <v>96.8</v>
      </c>
      <c r="H181">
        <v>3.92716148901462E-4</v>
      </c>
      <c r="I181">
        <v>18843.7</v>
      </c>
      <c r="J181">
        <v>4.7079774358318397E-3</v>
      </c>
      <c r="K181">
        <v>12081.6</v>
      </c>
      <c r="L181">
        <v>12421.6</v>
      </c>
      <c r="M181">
        <v>97.265000000000001</v>
      </c>
      <c r="N181">
        <v>-1.3245169106926901E-3</v>
      </c>
      <c r="O181">
        <v>236.88833333333301</v>
      </c>
      <c r="P181">
        <v>-1</v>
      </c>
      <c r="Q181">
        <v>0</v>
      </c>
      <c r="R181">
        <v>3189.3</v>
      </c>
      <c r="S181">
        <v>1213.7</v>
      </c>
      <c r="T181">
        <v>1243.0999999999999</v>
      </c>
      <c r="U181">
        <v>97.641999999999996</v>
      </c>
      <c r="V181">
        <v>1.32290053633866E-3</v>
      </c>
      <c r="W181">
        <v>1975.5</v>
      </c>
      <c r="X181">
        <v>98.075000000000003</v>
      </c>
      <c r="Y181">
        <v>98.355000000000004</v>
      </c>
      <c r="Z181">
        <v>-1.41125347736915E-3</v>
      </c>
      <c r="AA181">
        <v>96.778999999999996</v>
      </c>
      <c r="AB181">
        <v>1.64562202442542E-3</v>
      </c>
      <c r="AC181">
        <v>2014.4</v>
      </c>
      <c r="AD181">
        <v>-8.7611169405366095E-4</v>
      </c>
      <c r="AE181">
        <v>345.71199999999999</v>
      </c>
      <c r="AF181">
        <v>335.61099999999999</v>
      </c>
      <c r="AG181">
        <v>508.8</v>
      </c>
      <c r="AH181">
        <v>61.402999999999999</v>
      </c>
      <c r="AI181">
        <v>0</v>
      </c>
      <c r="AJ181">
        <v>0</v>
      </c>
      <c r="AK181">
        <v>0</v>
      </c>
      <c r="AL181">
        <v>57</v>
      </c>
      <c r="AM181">
        <v>56.5</v>
      </c>
      <c r="AN181">
        <v>0.5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1391.1</v>
      </c>
      <c r="AW181">
        <v>1263.2</v>
      </c>
      <c r="AX181">
        <v>127.9</v>
      </c>
      <c r="AY181">
        <v>612.79999999999995</v>
      </c>
      <c r="AZ181">
        <v>515.29999999999995</v>
      </c>
      <c r="BA181">
        <v>33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33</v>
      </c>
      <c r="BJ181">
        <v>0</v>
      </c>
      <c r="BK181">
        <v>0</v>
      </c>
      <c r="BL181">
        <v>0</v>
      </c>
      <c r="BM181">
        <v>0</v>
      </c>
      <c r="BN181">
        <v>1837.7</v>
      </c>
      <c r="BO181">
        <v>1254.4000000000001</v>
      </c>
      <c r="BP181">
        <v>1179.0999999999999</v>
      </c>
      <c r="BQ181">
        <v>4271.1000000000004</v>
      </c>
      <c r="BR181">
        <v>390.4</v>
      </c>
      <c r="BS181">
        <v>1443.5</v>
      </c>
      <c r="BT181">
        <v>137.19999999999999</v>
      </c>
      <c r="BU181">
        <v>1160.0999999999999</v>
      </c>
      <c r="BV181">
        <v>2740.8</v>
      </c>
      <c r="BW181">
        <v>332.6</v>
      </c>
      <c r="BX181">
        <v>394.1</v>
      </c>
      <c r="BY181">
        <v>1117.2</v>
      </c>
      <c r="BZ181">
        <v>19</v>
      </c>
      <c r="CA181">
        <v>1530.3</v>
      </c>
      <c r="CB181">
        <v>57.8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1909</v>
      </c>
      <c r="CT181">
        <v>173.18899999999999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1128.0999999999999</v>
      </c>
      <c r="DB181">
        <v>948.41099999999994</v>
      </c>
      <c r="DC181">
        <v>179.68899999999999</v>
      </c>
      <c r="DD181">
        <v>390.91219068936499</v>
      </c>
      <c r="DE181">
        <v>333.03656077376399</v>
      </c>
      <c r="DF181">
        <v>57.875629915600499</v>
      </c>
      <c r="DG181">
        <v>4276.6719777399003</v>
      </c>
      <c r="DH181">
        <v>2744.3671889438801</v>
      </c>
      <c r="DI181">
        <v>1532.3047887960199</v>
      </c>
      <c r="DJ181">
        <v>1392.9270386266101</v>
      </c>
      <c r="DK181">
        <v>1264.85895743064</v>
      </c>
      <c r="DL181">
        <v>128.06808119596701</v>
      </c>
      <c r="DM181">
        <v>1129.5718031911599</v>
      </c>
      <c r="DN181">
        <v>949.65127763517296</v>
      </c>
      <c r="DO181">
        <v>179.920525555989</v>
      </c>
      <c r="DP181">
        <v>57.077086884202302</v>
      </c>
      <c r="DQ181">
        <v>56.576424625747002</v>
      </c>
      <c r="DR181">
        <v>0.50066225845534595</v>
      </c>
      <c r="DS181">
        <v>33.045033574963597</v>
      </c>
      <c r="DT181">
        <v>0</v>
      </c>
      <c r="DU181">
        <v>33.045033574963597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515.97179497710295</v>
      </c>
      <c r="EC181">
        <v>336.051269421114</v>
      </c>
      <c r="ED181">
        <v>613.60000821405799</v>
      </c>
      <c r="EE181">
        <v>1215.3299505103</v>
      </c>
      <c r="EF181">
        <v>1978.09751011356</v>
      </c>
      <c r="EG181">
        <v>173.425691171941</v>
      </c>
      <c r="EH181">
        <v>61.494179744132097</v>
      </c>
      <c r="EI181">
        <v>2.3916158149286302</v>
      </c>
      <c r="EJ181">
        <v>1.8848114109141001</v>
      </c>
      <c r="EK181">
        <v>0.50680440401454496</v>
      </c>
      <c r="EL181">
        <v>50.066458262844201</v>
      </c>
      <c r="EM181">
        <v>38.487664113695203</v>
      </c>
      <c r="EN181">
        <v>11.5787941491492</v>
      </c>
      <c r="EO181">
        <v>7.0328545516228997</v>
      </c>
      <c r="EP181">
        <v>6.4622156922630403</v>
      </c>
      <c r="EQ181">
        <v>0.57063885935988901</v>
      </c>
      <c r="ER181">
        <v>13.140298664465</v>
      </c>
      <c r="ES181">
        <v>8.8427275642595795</v>
      </c>
      <c r="ET181">
        <v>4.2975711002055998</v>
      </c>
      <c r="EU181">
        <v>-1.3969174025631099</v>
      </c>
      <c r="EV181">
        <v>-1.3952256723005401</v>
      </c>
      <c r="EW181">
        <v>-1.6917302625696401E-3</v>
      </c>
      <c r="EX181">
        <v>0</v>
      </c>
      <c r="EY181">
        <v>-1.1150376578547401</v>
      </c>
      <c r="EZ181">
        <v>0</v>
      </c>
      <c r="FA181">
        <v>7.6694441894207301</v>
      </c>
      <c r="FB181">
        <v>7.8400133474283997</v>
      </c>
      <c r="FC181">
        <v>-0.17056915800768799</v>
      </c>
      <c r="FD181">
        <v>0</v>
      </c>
      <c r="FE181">
        <v>-0.32507436676023299</v>
      </c>
      <c r="FF181">
        <v>-0.319609067454447</v>
      </c>
      <c r="FG181">
        <v>-4.5399526589878104E-3</v>
      </c>
      <c r="FH181">
        <v>15.4276114060561</v>
      </c>
      <c r="FI181">
        <v>16.322851491175498</v>
      </c>
      <c r="FJ181">
        <v>-0.89524008511946096</v>
      </c>
      <c r="FK181">
        <v>-2.3581556466311899</v>
      </c>
      <c r="FL181">
        <v>-2.2303817909710602</v>
      </c>
      <c r="FM181">
        <v>-0.127773855660127</v>
      </c>
      <c r="FN181">
        <v>-25.340828028489899</v>
      </c>
      <c r="FO181">
        <v>-21.590294617023201</v>
      </c>
      <c r="FP181">
        <v>-3.75053341146659</v>
      </c>
      <c r="FQ181">
        <v>0</v>
      </c>
      <c r="FR181">
        <v>-3.39178823300914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-0.54642384229682806</v>
      </c>
      <c r="GF181">
        <v>0.154689974136417</v>
      </c>
      <c r="GG181">
        <v>-0.13704911361088501</v>
      </c>
      <c r="GH181">
        <v>-0.17691065674041201</v>
      </c>
      <c r="GI181">
        <v>0.172306403869215</v>
      </c>
      <c r="GJ181">
        <v>0.176138514450038</v>
      </c>
      <c r="GK181">
        <v>-3.8321105808222298E-3</v>
      </c>
      <c r="GL181">
        <v>0</v>
      </c>
      <c r="GM181">
        <v>-7.2825292933899896E-3</v>
      </c>
      <c r="GN181">
        <v>-7.1805319521112401E-3</v>
      </c>
      <c r="GO181">
        <v>-1.0199734127875E-4</v>
      </c>
      <c r="GP181">
        <v>0.346606113300369</v>
      </c>
      <c r="GQ181">
        <v>0.36671912225599601</v>
      </c>
      <c r="GR181">
        <v>-2.01130089556276E-2</v>
      </c>
      <c r="GS181">
        <v>-5.2979760879594398E-2</v>
      </c>
      <c r="GT181">
        <v>-5.01091156237531E-2</v>
      </c>
      <c r="GU181">
        <v>-2.8706452558413501E-3</v>
      </c>
      <c r="GV181">
        <v>-0.56932247511238598</v>
      </c>
      <c r="GW181">
        <v>-0.48506070740663998</v>
      </c>
      <c r="GX181">
        <v>-8.4261767705745699E-2</v>
      </c>
      <c r="GY181">
        <v>0</v>
      </c>
      <c r="GZ181">
        <v>-7.6201980049856496E-2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-0.31395977035129702</v>
      </c>
      <c r="HH181">
        <v>-0.86038361264812502</v>
      </c>
      <c r="HI181">
        <v>0.46864974448771402</v>
      </c>
      <c r="HJ181">
        <v>-0.62230223599197998</v>
      </c>
      <c r="HK181">
        <v>0.435428007826338</v>
      </c>
      <c r="HL181">
        <v>-0.57860809632605303</v>
      </c>
      <c r="HM181">
        <v>-0.70972633803486596</v>
      </c>
      <c r="HN181">
        <v>234.91987091607299</v>
      </c>
      <c r="HO181">
        <v>1450.2498214263701</v>
      </c>
      <c r="HP181">
        <v>1743.17763919749</v>
      </c>
      <c r="HQ181">
        <v>4667.58416842927</v>
      </c>
      <c r="HR181">
        <v>2612.6209622769402</v>
      </c>
    </row>
    <row r="182" spans="1:226" x14ac:dyDescent="0.35">
      <c r="A182" t="s">
        <v>407</v>
      </c>
      <c r="B182" t="s">
        <v>227</v>
      </c>
      <c r="C182">
        <v>18063.5</v>
      </c>
      <c r="D182">
        <v>0</v>
      </c>
      <c r="E182">
        <v>18666.599999999999</v>
      </c>
      <c r="F182">
        <v>9.0054054054053995E-3</v>
      </c>
      <c r="G182">
        <v>96.742000000000004</v>
      </c>
      <c r="H182">
        <v>-5.9917355371896797E-4</v>
      </c>
      <c r="I182">
        <v>18932.400000000001</v>
      </c>
      <c r="J182">
        <v>4.7071435015417799E-3</v>
      </c>
      <c r="K182">
        <v>12119.8</v>
      </c>
      <c r="L182">
        <v>12516.9</v>
      </c>
      <c r="M182">
        <v>96.828999999999994</v>
      </c>
      <c r="N182">
        <v>-4.4825990849740602E-3</v>
      </c>
      <c r="O182">
        <v>235.35499999999999</v>
      </c>
      <c r="P182">
        <v>-1</v>
      </c>
      <c r="Q182">
        <v>0</v>
      </c>
      <c r="R182">
        <v>3187.9</v>
      </c>
      <c r="S182">
        <v>1216.2</v>
      </c>
      <c r="T182">
        <v>1248</v>
      </c>
      <c r="U182">
        <v>97.451999999999998</v>
      </c>
      <c r="V182">
        <v>-1.9458839433850201E-3</v>
      </c>
      <c r="W182">
        <v>1971.7</v>
      </c>
      <c r="X182">
        <v>97.174000000000007</v>
      </c>
      <c r="Y182">
        <v>97.266999999999996</v>
      </c>
      <c r="Z182">
        <v>-1.1061969396573701E-2</v>
      </c>
      <c r="AA182">
        <v>96.742000000000004</v>
      </c>
      <c r="AB182">
        <v>-3.8231434505409101E-4</v>
      </c>
      <c r="AC182">
        <v>2029.1</v>
      </c>
      <c r="AD182">
        <v>-9.1868468009176397E-3</v>
      </c>
      <c r="AE182">
        <v>362.79199999999997</v>
      </c>
      <c r="AF182">
        <v>352.18799999999999</v>
      </c>
      <c r="AG182">
        <v>524.79999999999995</v>
      </c>
      <c r="AH182">
        <v>63.533999999999999</v>
      </c>
      <c r="AI182">
        <v>0</v>
      </c>
      <c r="AJ182">
        <v>0</v>
      </c>
      <c r="AK182">
        <v>0</v>
      </c>
      <c r="AL182">
        <v>56</v>
      </c>
      <c r="AM182">
        <v>55.5</v>
      </c>
      <c r="AN182">
        <v>0.5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1418.8</v>
      </c>
      <c r="AW182">
        <v>1290.2</v>
      </c>
      <c r="AX182">
        <v>128.6</v>
      </c>
      <c r="AY182">
        <v>622.4</v>
      </c>
      <c r="AZ182">
        <v>523.6</v>
      </c>
      <c r="BA182">
        <v>32.9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32.9</v>
      </c>
      <c r="BJ182">
        <v>0</v>
      </c>
      <c r="BK182">
        <v>0</v>
      </c>
      <c r="BL182">
        <v>0</v>
      </c>
      <c r="BM182">
        <v>0</v>
      </c>
      <c r="BN182">
        <v>1905.6</v>
      </c>
      <c r="BO182">
        <v>1259.0999999999999</v>
      </c>
      <c r="BP182">
        <v>1194.2</v>
      </c>
      <c r="BQ182">
        <v>4358.8</v>
      </c>
      <c r="BR182">
        <v>402.7</v>
      </c>
      <c r="BS182">
        <v>1509.1</v>
      </c>
      <c r="BT182">
        <v>141.19999999999999</v>
      </c>
      <c r="BU182">
        <v>1175.2</v>
      </c>
      <c r="BV182">
        <v>2825.5</v>
      </c>
      <c r="BW182">
        <v>345.4</v>
      </c>
      <c r="BX182">
        <v>396.4</v>
      </c>
      <c r="BY182">
        <v>1117.9000000000001</v>
      </c>
      <c r="BZ182">
        <v>19</v>
      </c>
      <c r="CA182">
        <v>1533.3</v>
      </c>
      <c r="CB182">
        <v>57.3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1945.5</v>
      </c>
      <c r="CT182">
        <v>172.61199999999999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1146</v>
      </c>
      <c r="DB182">
        <v>974.58799999999997</v>
      </c>
      <c r="DC182">
        <v>171.41200000000001</v>
      </c>
      <c r="DD182">
        <v>404.45000668277402</v>
      </c>
      <c r="DE182">
        <v>346.89091245566198</v>
      </c>
      <c r="DF182">
        <v>57.559094227111501</v>
      </c>
      <c r="DG182">
        <v>4377.9456289518303</v>
      </c>
      <c r="DH182">
        <v>2837.7859075720999</v>
      </c>
      <c r="DI182">
        <v>1540.1597213797399</v>
      </c>
      <c r="DJ182">
        <v>1425.0357435871099</v>
      </c>
      <c r="DK182">
        <v>1295.86241916414</v>
      </c>
      <c r="DL182">
        <v>129.17332442296799</v>
      </c>
      <c r="DM182">
        <v>1151.0568200277601</v>
      </c>
      <c r="DN182">
        <v>978.83934628077895</v>
      </c>
      <c r="DO182">
        <v>172.21747374698</v>
      </c>
      <c r="DP182">
        <v>56.2555081478435</v>
      </c>
      <c r="DQ182">
        <v>55.753266848301003</v>
      </c>
      <c r="DR182">
        <v>0.50224129954248697</v>
      </c>
      <c r="DS182">
        <v>33.047925769804102</v>
      </c>
      <c r="DT182">
        <v>0</v>
      </c>
      <c r="DU182">
        <v>33.047925769804102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525.909883308487</v>
      </c>
      <c r="EC182">
        <v>353.69240956150702</v>
      </c>
      <c r="ED182">
        <v>625.14693671927205</v>
      </c>
      <c r="EE182">
        <v>1221.6405305094299</v>
      </c>
      <c r="EF182">
        <v>1980.55537449237</v>
      </c>
      <c r="EG182">
        <v>173.38833685292801</v>
      </c>
      <c r="EH182">
        <v>63.809245031614701</v>
      </c>
      <c r="EI182">
        <v>12.2123378597719</v>
      </c>
      <c r="EJ182">
        <v>12.7253165270496</v>
      </c>
      <c r="EK182">
        <v>-0.51297866727760799</v>
      </c>
      <c r="EL182">
        <v>86.740948342397999</v>
      </c>
      <c r="EM182">
        <v>84.084568663071394</v>
      </c>
      <c r="EN182">
        <v>2.6563796793266201</v>
      </c>
      <c r="EO182">
        <v>27.387636262112402</v>
      </c>
      <c r="EP182">
        <v>26.7163554929916</v>
      </c>
      <c r="EQ182">
        <v>0.67128076912094103</v>
      </c>
      <c r="ER182">
        <v>17.6466914436701</v>
      </c>
      <c r="ES182">
        <v>25.964039605338701</v>
      </c>
      <c r="ET182">
        <v>-8.3173481616685496</v>
      </c>
      <c r="EU182">
        <v>-1.01279903174435</v>
      </c>
      <c r="EV182">
        <v>-1.01268675953607</v>
      </c>
      <c r="EW182">
        <v>-1.12272208283803E-4</v>
      </c>
      <c r="EX182">
        <v>0</v>
      </c>
      <c r="EY182">
        <v>-0.107409965746733</v>
      </c>
      <c r="EZ182">
        <v>0</v>
      </c>
      <c r="FA182">
        <v>9.9439729215832209</v>
      </c>
      <c r="FB182">
        <v>9.83980469448192</v>
      </c>
      <c r="FC182">
        <v>0.104168227101277</v>
      </c>
      <c r="FD182">
        <v>0</v>
      </c>
      <c r="FE182">
        <v>-0.304616482762745</v>
      </c>
      <c r="FF182">
        <v>-0.29942268158508301</v>
      </c>
      <c r="FG182">
        <v>-5.1770723256904403E-3</v>
      </c>
      <c r="FH182">
        <v>17.432314975793801</v>
      </c>
      <c r="FI182">
        <v>17.419991710415498</v>
      </c>
      <c r="FJ182">
        <v>1.23232653783398E-2</v>
      </c>
      <c r="FK182">
        <v>-2.0802940332492601</v>
      </c>
      <c r="FL182">
        <v>-1.9583489818062001</v>
      </c>
      <c r="FM182">
        <v>-0.12194505144306</v>
      </c>
      <c r="FN182">
        <v>-21.966900596371399</v>
      </c>
      <c r="FO182">
        <v>-20.491332555928501</v>
      </c>
      <c r="FP182">
        <v>-1.4755680404428899</v>
      </c>
      <c r="FQ182">
        <v>0</v>
      </c>
      <c r="FR182">
        <v>-1.8409885835072499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-1.9011522395137901E-2</v>
      </c>
      <c r="GF182">
        <v>0.112765200460403</v>
      </c>
      <c r="GG182">
        <v>1.16923407514387E-2</v>
      </c>
      <c r="GH182">
        <v>4.1657706585027703E-2</v>
      </c>
      <c r="GI182">
        <v>0.22206157673490401</v>
      </c>
      <c r="GJ182">
        <v>0.219735367589103</v>
      </c>
      <c r="GK182">
        <v>2.3262091458014799E-3</v>
      </c>
      <c r="GL182">
        <v>0</v>
      </c>
      <c r="GM182">
        <v>-6.8021003435839097E-3</v>
      </c>
      <c r="GN182">
        <v>-6.6864897267229001E-3</v>
      </c>
      <c r="GO182">
        <v>-1.15610616861014E-4</v>
      </c>
      <c r="GP182">
        <v>0.38928578951197901</v>
      </c>
      <c r="GQ182">
        <v>0.38901059530519599</v>
      </c>
      <c r="GR182">
        <v>2.7519420678401399E-4</v>
      </c>
      <c r="GS182">
        <v>-4.6455614545458199E-2</v>
      </c>
      <c r="GT182">
        <v>-4.3732426277347698E-2</v>
      </c>
      <c r="GU182">
        <v>-2.7231882681106202E-3</v>
      </c>
      <c r="GV182">
        <v>-0.49054886018660898</v>
      </c>
      <c r="GW182">
        <v>-0.45759754704202199</v>
      </c>
      <c r="GX182">
        <v>-3.2951313144587102E-2</v>
      </c>
      <c r="GY182">
        <v>0</v>
      </c>
      <c r="GZ182">
        <v>-4.1111619151461803E-2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5.3350047336466401E-2</v>
      </c>
      <c r="HH182">
        <v>3.4338524941328601E-2</v>
      </c>
      <c r="HI182">
        <v>5.9415153123936498E-2</v>
      </c>
      <c r="HJ182">
        <v>-0.53700447473206803</v>
      </c>
      <c r="HK182">
        <v>0.56343364675183805</v>
      </c>
      <c r="HL182">
        <v>0.120182850085036</v>
      </c>
      <c r="HM182">
        <v>-0.35071501614281297</v>
      </c>
      <c r="HN182">
        <v>237.19758188454199</v>
      </c>
      <c r="HO182">
        <v>1458.8381123939801</v>
      </c>
      <c r="HP182">
        <v>1743.3577926078201</v>
      </c>
      <c r="HQ182">
        <v>4782.3956356346098</v>
      </c>
      <c r="HR182">
        <v>2665.3959975325101</v>
      </c>
    </row>
    <row r="183" spans="1:226" x14ac:dyDescent="0.35">
      <c r="A183" t="s">
        <v>408</v>
      </c>
      <c r="B183" t="s">
        <v>227</v>
      </c>
      <c r="C183">
        <v>18279.8</v>
      </c>
      <c r="D183">
        <v>0</v>
      </c>
      <c r="E183">
        <v>18782.2</v>
      </c>
      <c r="F183">
        <v>6.1928792602832204E-3</v>
      </c>
      <c r="G183">
        <v>97.302000000000007</v>
      </c>
      <c r="H183">
        <v>5.7885923383846896E-3</v>
      </c>
      <c r="I183">
        <v>19021.599999999999</v>
      </c>
      <c r="J183">
        <v>4.7114998626691697E-3</v>
      </c>
      <c r="K183">
        <v>12264.1</v>
      </c>
      <c r="L183">
        <v>12603.1</v>
      </c>
      <c r="M183">
        <v>97.311999999999998</v>
      </c>
      <c r="N183">
        <v>4.9881750302078797E-3</v>
      </c>
      <c r="O183">
        <v>236.96</v>
      </c>
      <c r="P183">
        <v>-1</v>
      </c>
      <c r="Q183">
        <v>0</v>
      </c>
      <c r="R183">
        <v>3234.1</v>
      </c>
      <c r="S183">
        <v>1222.4000000000001</v>
      </c>
      <c r="T183">
        <v>1251.9000000000001</v>
      </c>
      <c r="U183">
        <v>97.641000000000005</v>
      </c>
      <c r="V183">
        <v>1.9394163280384001E-3</v>
      </c>
      <c r="W183">
        <v>2011.7</v>
      </c>
      <c r="X183">
        <v>97.783000000000001</v>
      </c>
      <c r="Y183">
        <v>97.921000000000006</v>
      </c>
      <c r="Z183">
        <v>6.7237603709378001E-3</v>
      </c>
      <c r="AA183">
        <v>97.147999999999996</v>
      </c>
      <c r="AB183">
        <v>4.1967294453286704E-3</v>
      </c>
      <c r="AC183">
        <v>2057.3000000000002</v>
      </c>
      <c r="AD183">
        <v>6.2671084858087998E-3</v>
      </c>
      <c r="AE183">
        <v>363.41</v>
      </c>
      <c r="AF183">
        <v>353.44200000000001</v>
      </c>
      <c r="AG183">
        <v>528.9</v>
      </c>
      <c r="AH183">
        <v>62.906999999999996</v>
      </c>
      <c r="AI183">
        <v>0</v>
      </c>
      <c r="AJ183">
        <v>0</v>
      </c>
      <c r="AK183">
        <v>0</v>
      </c>
      <c r="AL183">
        <v>56.4</v>
      </c>
      <c r="AM183">
        <v>55.9</v>
      </c>
      <c r="AN183">
        <v>0.5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1432.1</v>
      </c>
      <c r="AW183">
        <v>1302.7</v>
      </c>
      <c r="AX183">
        <v>129.4</v>
      </c>
      <c r="AY183">
        <v>631.5</v>
      </c>
      <c r="AZ183">
        <v>537.9</v>
      </c>
      <c r="BA183">
        <v>32.4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32.4</v>
      </c>
      <c r="BJ183">
        <v>0</v>
      </c>
      <c r="BK183">
        <v>0</v>
      </c>
      <c r="BL183">
        <v>0</v>
      </c>
      <c r="BM183">
        <v>0</v>
      </c>
      <c r="BN183">
        <v>1943.9</v>
      </c>
      <c r="BO183">
        <v>1270.9000000000001</v>
      </c>
      <c r="BP183">
        <v>1206.0999999999999</v>
      </c>
      <c r="BQ183">
        <v>4420.8999999999996</v>
      </c>
      <c r="BR183">
        <v>408.3</v>
      </c>
      <c r="BS183">
        <v>1527.7</v>
      </c>
      <c r="BT183">
        <v>145.1</v>
      </c>
      <c r="BU183">
        <v>1187</v>
      </c>
      <c r="BV183">
        <v>2859.8</v>
      </c>
      <c r="BW183">
        <v>350.7</v>
      </c>
      <c r="BX183">
        <v>416.2</v>
      </c>
      <c r="BY183">
        <v>1125.8</v>
      </c>
      <c r="BZ183">
        <v>19.100000000000001</v>
      </c>
      <c r="CA183">
        <v>1561.1</v>
      </c>
      <c r="CB183">
        <v>57.6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1966.6</v>
      </c>
      <c r="CT183">
        <v>175.458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1169.4000000000001</v>
      </c>
      <c r="DB183">
        <v>984.94200000000001</v>
      </c>
      <c r="DC183">
        <v>184.458</v>
      </c>
      <c r="DD183">
        <v>406.29126191533499</v>
      </c>
      <c r="DE183">
        <v>348.97708434456598</v>
      </c>
      <c r="DF183">
        <v>57.314177570769097</v>
      </c>
      <c r="DG183">
        <v>4399.1575426783302</v>
      </c>
      <c r="DH183">
        <v>2845.7059114521498</v>
      </c>
      <c r="DI183">
        <v>1553.4516312261801</v>
      </c>
      <c r="DJ183">
        <v>1425.0227772671401</v>
      </c>
      <c r="DK183">
        <v>1296.26425657603</v>
      </c>
      <c r="DL183">
        <v>128.758520691115</v>
      </c>
      <c r="DM183">
        <v>1163.68355141538</v>
      </c>
      <c r="DN183">
        <v>980.08058447366</v>
      </c>
      <c r="DO183">
        <v>183.602966941722</v>
      </c>
      <c r="DP183">
        <v>56.120662198308402</v>
      </c>
      <c r="DQ183">
        <v>55.623156285823498</v>
      </c>
      <c r="DR183">
        <v>0.49750591248489601</v>
      </c>
      <c r="DS183">
        <v>32.235889041506198</v>
      </c>
      <c r="DT183">
        <v>0</v>
      </c>
      <c r="DU183">
        <v>32.235889041506198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535.28819155418296</v>
      </c>
      <c r="EC183">
        <v>351.68522461246101</v>
      </c>
      <c r="ED183">
        <v>628.39535986119904</v>
      </c>
      <c r="EE183">
        <v>1216.3333815282599</v>
      </c>
      <c r="EF183">
        <v>2001.86481529294</v>
      </c>
      <c r="EG183">
        <v>174.59698113168599</v>
      </c>
      <c r="EH183">
        <v>62.590081287630802</v>
      </c>
      <c r="EI183">
        <v>1.6939409206384499</v>
      </c>
      <c r="EJ183">
        <v>1.94973229200031</v>
      </c>
      <c r="EK183">
        <v>-0.25579137136185198</v>
      </c>
      <c r="EL183">
        <v>19.821057076927001</v>
      </c>
      <c r="EM183">
        <v>6.8935685901760699</v>
      </c>
      <c r="EN183">
        <v>12.9274884867514</v>
      </c>
      <c r="EO183">
        <v>-0.46189873801381498</v>
      </c>
      <c r="EP183">
        <v>-1.45205467899814E-2</v>
      </c>
      <c r="EQ183">
        <v>-0.44737819122403299</v>
      </c>
      <c r="ER183">
        <v>12.284172572763101</v>
      </c>
      <c r="ES183">
        <v>0.90081324550078501</v>
      </c>
      <c r="ET183">
        <v>11.383359327262101</v>
      </c>
      <c r="EU183">
        <v>-0.143181794001116</v>
      </c>
      <c r="EV183">
        <v>-0.13833195655468</v>
      </c>
      <c r="EW183">
        <v>-4.8498374464385199E-3</v>
      </c>
      <c r="EX183">
        <v>0</v>
      </c>
      <c r="EY183">
        <v>-0.81911930397565402</v>
      </c>
      <c r="EZ183">
        <v>0</v>
      </c>
      <c r="FA183">
        <v>7.0845125321829903</v>
      </c>
      <c r="FB183">
        <v>6.9814712675936699</v>
      </c>
      <c r="FC183">
        <v>0.10304126458925</v>
      </c>
      <c r="FD183">
        <v>0</v>
      </c>
      <c r="FE183">
        <v>-0.28848042583072298</v>
      </c>
      <c r="FF183">
        <v>-0.28777158508193901</v>
      </c>
      <c r="FG183">
        <v>-6.9211189681206203E-4</v>
      </c>
      <c r="FH183">
        <v>15.566378706317501</v>
      </c>
      <c r="FI183">
        <v>13.9575564956133</v>
      </c>
      <c r="FJ183">
        <v>1.6088222107041801</v>
      </c>
      <c r="FK183">
        <v>-1.7309014957764399</v>
      </c>
      <c r="FL183">
        <v>-1.6162700005706301</v>
      </c>
      <c r="FM183">
        <v>-0.11463149520580899</v>
      </c>
      <c r="FN183">
        <v>-19.576003239094899</v>
      </c>
      <c r="FO183">
        <v>-17.5356730372615</v>
      </c>
      <c r="FP183">
        <v>-2.0403302018334202</v>
      </c>
      <c r="FQ183">
        <v>0</v>
      </c>
      <c r="FR183">
        <v>-1.57619992535015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-4.1826761616262503E-2</v>
      </c>
      <c r="GF183">
        <v>0.40642130083994799</v>
      </c>
      <c r="GG183">
        <v>1.9312688251039999E-2</v>
      </c>
      <c r="GH183">
        <v>-2.64173707388787E-2</v>
      </c>
      <c r="GI183">
        <v>0.156880173436663</v>
      </c>
      <c r="GJ183">
        <v>0.15459841708625</v>
      </c>
      <c r="GK183">
        <v>2.2817563504138102E-3</v>
      </c>
      <c r="GL183">
        <v>0</v>
      </c>
      <c r="GM183">
        <v>-6.3877697451490802E-3</v>
      </c>
      <c r="GN183">
        <v>-6.3724435481925202E-3</v>
      </c>
      <c r="GO183">
        <v>-1.5326196956560201E-5</v>
      </c>
      <c r="GP183">
        <v>0.34470348949688601</v>
      </c>
      <c r="GQ183">
        <v>0.309077565158763</v>
      </c>
      <c r="GR183">
        <v>3.5625924338122297E-2</v>
      </c>
      <c r="GS183">
        <v>-3.8329260570242503E-2</v>
      </c>
      <c r="GT183">
        <v>-3.5790848962175298E-2</v>
      </c>
      <c r="GU183">
        <v>-2.53841160806731E-3</v>
      </c>
      <c r="GV183">
        <v>-0.43349302713416499</v>
      </c>
      <c r="GW183">
        <v>-0.38831174550361902</v>
      </c>
      <c r="GX183">
        <v>-4.5181281630546001E-2</v>
      </c>
      <c r="GY183">
        <v>0</v>
      </c>
      <c r="GZ183">
        <v>-3.4903533099347399E-2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-7.1046824878387704E-3</v>
      </c>
      <c r="HH183">
        <v>-4.8931444104101302E-2</v>
      </c>
      <c r="HI183">
        <v>0.41352598332778701</v>
      </c>
      <c r="HJ183">
        <v>-0.47182228770440698</v>
      </c>
      <c r="HK183">
        <v>0.460292360089052</v>
      </c>
      <c r="HL183">
        <v>0.35306461160833003</v>
      </c>
      <c r="HM183">
        <v>-7.3305858817597505E-2</v>
      </c>
      <c r="HN183">
        <v>237.18706241931699</v>
      </c>
      <c r="HO183">
        <v>1453.5204439475799</v>
      </c>
      <c r="HP183">
        <v>1764.67775287362</v>
      </c>
      <c r="HQ183">
        <v>4805.4488045936696</v>
      </c>
      <c r="HR183">
        <v>2677.06287992234</v>
      </c>
    </row>
    <row r="184" spans="1:226" x14ac:dyDescent="0.35">
      <c r="A184" t="s">
        <v>409</v>
      </c>
      <c r="B184" t="s">
        <v>227</v>
      </c>
      <c r="C184">
        <v>18401.599999999999</v>
      </c>
      <c r="D184">
        <v>0</v>
      </c>
      <c r="E184">
        <v>18857.400000000001</v>
      </c>
      <c r="F184">
        <v>4.00379082322622E-3</v>
      </c>
      <c r="G184">
        <v>97.536000000000001</v>
      </c>
      <c r="H184">
        <v>2.4048837639514299E-3</v>
      </c>
      <c r="I184">
        <v>19110.599999999999</v>
      </c>
      <c r="J184">
        <v>4.6788913656055104E-3</v>
      </c>
      <c r="K184">
        <v>12382.5</v>
      </c>
      <c r="L184">
        <v>12691.8</v>
      </c>
      <c r="M184">
        <v>97.564999999999998</v>
      </c>
      <c r="N184">
        <v>2.5998849062809398E-3</v>
      </c>
      <c r="O184">
        <v>237.85499999999999</v>
      </c>
      <c r="P184">
        <v>-1</v>
      </c>
      <c r="Q184">
        <v>0</v>
      </c>
      <c r="R184">
        <v>3253.6</v>
      </c>
      <c r="S184">
        <v>1222.4000000000001</v>
      </c>
      <c r="T184">
        <v>1250.8</v>
      </c>
      <c r="U184">
        <v>97.73</v>
      </c>
      <c r="V184">
        <v>9.1150234020553899E-4</v>
      </c>
      <c r="W184">
        <v>2031.2</v>
      </c>
      <c r="X184">
        <v>97.844999999999999</v>
      </c>
      <c r="Y184">
        <v>97.936999999999998</v>
      </c>
      <c r="Z184">
        <v>1.6339702413170599E-4</v>
      </c>
      <c r="AA184">
        <v>97.418000000000006</v>
      </c>
      <c r="AB184">
        <v>2.77926462716693E-3</v>
      </c>
      <c r="AC184">
        <v>2075.9</v>
      </c>
      <c r="AD184">
        <v>6.3405704468055802E-4</v>
      </c>
      <c r="AE184">
        <v>365.38400000000001</v>
      </c>
      <c r="AF184">
        <v>352.90899999999999</v>
      </c>
      <c r="AG184">
        <v>530.4</v>
      </c>
      <c r="AH184">
        <v>66.760000000000005</v>
      </c>
      <c r="AI184">
        <v>0</v>
      </c>
      <c r="AJ184">
        <v>0</v>
      </c>
      <c r="AK184">
        <v>0</v>
      </c>
      <c r="AL184">
        <v>57.7</v>
      </c>
      <c r="AM184">
        <v>57.2</v>
      </c>
      <c r="AN184">
        <v>0.5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1435.4</v>
      </c>
      <c r="AW184">
        <v>1305.5999999999999</v>
      </c>
      <c r="AX184">
        <v>129.80000000000001</v>
      </c>
      <c r="AY184">
        <v>639.5</v>
      </c>
      <c r="AZ184">
        <v>540.4</v>
      </c>
      <c r="BA184">
        <v>32.5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32.5</v>
      </c>
      <c r="BJ184">
        <v>0</v>
      </c>
      <c r="BK184">
        <v>0</v>
      </c>
      <c r="BL184">
        <v>0</v>
      </c>
      <c r="BM184">
        <v>0</v>
      </c>
      <c r="BN184">
        <v>1948.3</v>
      </c>
      <c r="BO184">
        <v>1275.8</v>
      </c>
      <c r="BP184">
        <v>1216.0999999999999</v>
      </c>
      <c r="BQ184">
        <v>4440.2</v>
      </c>
      <c r="BR184">
        <v>380.3</v>
      </c>
      <c r="BS184">
        <v>1540.9</v>
      </c>
      <c r="BT184">
        <v>137.80000000000001</v>
      </c>
      <c r="BU184">
        <v>1196.8</v>
      </c>
      <c r="BV184">
        <v>2875.5</v>
      </c>
      <c r="BW184">
        <v>324.7</v>
      </c>
      <c r="BX184">
        <v>407.4</v>
      </c>
      <c r="BY184">
        <v>1138</v>
      </c>
      <c r="BZ184">
        <v>19.3</v>
      </c>
      <c r="CA184">
        <v>1564.7</v>
      </c>
      <c r="CB184">
        <v>55.6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1977.6</v>
      </c>
      <c r="CT184">
        <v>177.49100000000001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1179.9000000000001</v>
      </c>
      <c r="DB184">
        <v>992.40899999999999</v>
      </c>
      <c r="DC184">
        <v>187.49100000000001</v>
      </c>
      <c r="DD184">
        <v>379.23846699276498</v>
      </c>
      <c r="DE184">
        <v>323.78822036336697</v>
      </c>
      <c r="DF184">
        <v>55.450246629398201</v>
      </c>
      <c r="DG184">
        <v>4428.7061688178201</v>
      </c>
      <c r="DH184">
        <v>2868.0648491450202</v>
      </c>
      <c r="DI184">
        <v>1560.6413196727999</v>
      </c>
      <c r="DJ184">
        <v>1431.67670482571</v>
      </c>
      <c r="DK184">
        <v>1302.2131299325899</v>
      </c>
      <c r="DL184">
        <v>129.463574893127</v>
      </c>
      <c r="DM184">
        <v>1176.8596945905999</v>
      </c>
      <c r="DN184">
        <v>989.848264160638</v>
      </c>
      <c r="DO184">
        <v>187.01143042995699</v>
      </c>
      <c r="DP184">
        <v>57.5533664912858</v>
      </c>
      <c r="DQ184">
        <v>57.054666433738902</v>
      </c>
      <c r="DR184">
        <v>0.49870005754685998</v>
      </c>
      <c r="DS184">
        <v>32.415763729036499</v>
      </c>
      <c r="DT184">
        <v>0</v>
      </c>
      <c r="DU184">
        <v>32.415763729036499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539.00152190891197</v>
      </c>
      <c r="EC184">
        <v>351.99009147895401</v>
      </c>
      <c r="ED184">
        <v>637.85817268168398</v>
      </c>
      <c r="EE184">
        <v>1219.22190069056</v>
      </c>
      <c r="EF184">
        <v>2025.96981153403</v>
      </c>
      <c r="EG184">
        <v>177.03482939411401</v>
      </c>
      <c r="EH184">
        <v>66.596449040200596</v>
      </c>
      <c r="EI184">
        <v>-30.9719243518113</v>
      </c>
      <c r="EJ184">
        <v>-28.5526668385506</v>
      </c>
      <c r="EK184">
        <v>-2.4192575132606602</v>
      </c>
      <c r="EL184">
        <v>-12.8787420203826</v>
      </c>
      <c r="EM184">
        <v>-5.1158443823410398</v>
      </c>
      <c r="EN184">
        <v>-7.7628976380417498</v>
      </c>
      <c r="EO184">
        <v>-7.1239354989684198</v>
      </c>
      <c r="EP184">
        <v>-6.5820618493864904</v>
      </c>
      <c r="EQ184">
        <v>-0.541873649582016</v>
      </c>
      <c r="ER184">
        <v>1.98819902765604</v>
      </c>
      <c r="ES184">
        <v>0.297827541215611</v>
      </c>
      <c r="ET184">
        <v>1.6903714864404</v>
      </c>
      <c r="EU184">
        <v>0.88947701826560899</v>
      </c>
      <c r="EV184">
        <v>0.89311640640155299</v>
      </c>
      <c r="EW184">
        <v>-3.6393881359432201E-3</v>
      </c>
      <c r="EX184">
        <v>0</v>
      </c>
      <c r="EY184">
        <v>-0.13583235120911799</v>
      </c>
      <c r="EZ184">
        <v>0</v>
      </c>
      <c r="FA184">
        <v>6.0377977297694496</v>
      </c>
      <c r="FB184">
        <v>5.9809474775425899</v>
      </c>
      <c r="FC184">
        <v>5.6850252226825798E-2</v>
      </c>
      <c r="FD184">
        <v>0</v>
      </c>
      <c r="FE184">
        <v>-0.188388979387179</v>
      </c>
      <c r="FF184">
        <v>-0.18678092673685401</v>
      </c>
      <c r="FG184">
        <v>-6.9132379835314096E-4</v>
      </c>
      <c r="FH184">
        <v>10.1383563844247</v>
      </c>
      <c r="FI184">
        <v>8.1012167901708008</v>
      </c>
      <c r="FJ184">
        <v>2.0371395942539001</v>
      </c>
      <c r="FK184">
        <v>-0.515025280152279</v>
      </c>
      <c r="FL184">
        <v>-0.55553989946923499</v>
      </c>
      <c r="FM184">
        <v>4.0514619316953097E-2</v>
      </c>
      <c r="FN184">
        <v>-14.500817505084701</v>
      </c>
      <c r="FO184">
        <v>-12.174419705926899</v>
      </c>
      <c r="FP184">
        <v>-2.3263977991578799</v>
      </c>
      <c r="FQ184">
        <v>0</v>
      </c>
      <c r="FR184">
        <v>-0.66373870986641503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-0.14953549307942901</v>
      </c>
      <c r="GF184">
        <v>0.192823590696342</v>
      </c>
      <c r="GG184">
        <v>2.5894851447247701E-2</v>
      </c>
      <c r="GH184">
        <v>7.4045225461168498E-2</v>
      </c>
      <c r="GI184">
        <v>0.132119557758168</v>
      </c>
      <c r="GJ184">
        <v>0.13087555613393101</v>
      </c>
      <c r="GK184">
        <v>1.24400162423715E-3</v>
      </c>
      <c r="GL184">
        <v>0</v>
      </c>
      <c r="GM184">
        <v>-4.1022823123930798E-3</v>
      </c>
      <c r="GN184">
        <v>-4.0871547114706801E-3</v>
      </c>
      <c r="GO184">
        <v>-1.5127600922398301E-5</v>
      </c>
      <c r="GP184">
        <v>0.221848299968811</v>
      </c>
      <c r="GQ184">
        <v>0.17727145352073401</v>
      </c>
      <c r="GR184">
        <v>4.45768464480771E-2</v>
      </c>
      <c r="GS184">
        <v>-1.12698230867357E-2</v>
      </c>
      <c r="GT184">
        <v>-1.2156367125881799E-2</v>
      </c>
      <c r="GU184">
        <v>8.8654403914600996E-4</v>
      </c>
      <c r="GV184">
        <v>-0.31730801223393601</v>
      </c>
      <c r="GW184">
        <v>-0.26640159533314101</v>
      </c>
      <c r="GX184">
        <v>-5.0906416900795101E-2</v>
      </c>
      <c r="GY184">
        <v>0</v>
      </c>
      <c r="GZ184">
        <v>-1.45239818787167E-2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9.9940076908416303E-2</v>
      </c>
      <c r="HH184">
        <v>-4.9595416171012298E-2</v>
      </c>
      <c r="HI184">
        <v>9.28835137879261E-2</v>
      </c>
      <c r="HJ184">
        <v>-0.32857783532067097</v>
      </c>
      <c r="HK184">
        <v>0.33534159353587001</v>
      </c>
      <c r="HL184">
        <v>5.0051855832112503E-2</v>
      </c>
      <c r="HM184">
        <v>-1.38271947001429E-2</v>
      </c>
      <c r="HN184">
        <v>243.631278434314</v>
      </c>
      <c r="HO184">
        <v>1462.8531791248799</v>
      </c>
      <c r="HP184">
        <v>1782.3385330997201</v>
      </c>
      <c r="HQ184">
        <v>4807.9446358105897</v>
      </c>
      <c r="HR184">
        <v>2698.5055296366299</v>
      </c>
    </row>
    <row r="185" spans="1:226" x14ac:dyDescent="0.35">
      <c r="A185" t="s">
        <v>410</v>
      </c>
      <c r="B185" t="s">
        <v>227</v>
      </c>
      <c r="C185">
        <v>18435.099999999999</v>
      </c>
      <c r="D185">
        <v>0</v>
      </c>
      <c r="E185">
        <v>18892.2</v>
      </c>
      <c r="F185">
        <v>1.8454293805083601E-3</v>
      </c>
      <c r="G185">
        <v>97.527000000000001</v>
      </c>
      <c r="H185">
        <v>-9.22736220472231E-5</v>
      </c>
      <c r="I185">
        <v>19199.3</v>
      </c>
      <c r="J185">
        <v>4.6414032003181402E-3</v>
      </c>
      <c r="K185">
        <v>12423.4</v>
      </c>
      <c r="L185">
        <v>12743.4</v>
      </c>
      <c r="M185">
        <v>97.49</v>
      </c>
      <c r="N185">
        <v>-7.6871829037050698E-4</v>
      </c>
      <c r="O185">
        <v>237.83699999999999</v>
      </c>
      <c r="P185">
        <v>-1</v>
      </c>
      <c r="Q185">
        <v>0</v>
      </c>
      <c r="R185">
        <v>3258.1</v>
      </c>
      <c r="S185">
        <v>1230.0999999999999</v>
      </c>
      <c r="T185">
        <v>1260.2</v>
      </c>
      <c r="U185">
        <v>97.611000000000004</v>
      </c>
      <c r="V185">
        <v>-1.2176404379412599E-3</v>
      </c>
      <c r="W185">
        <v>2028.1</v>
      </c>
      <c r="X185">
        <v>97.466999999999999</v>
      </c>
      <c r="Y185">
        <v>97.49</v>
      </c>
      <c r="Z185">
        <v>-4.5641585917477502E-3</v>
      </c>
      <c r="AA185">
        <v>97.352999999999994</v>
      </c>
      <c r="AB185">
        <v>-6.6722782237382805E-4</v>
      </c>
      <c r="AC185">
        <v>2080.8000000000002</v>
      </c>
      <c r="AD185">
        <v>-3.86325310439983E-3</v>
      </c>
      <c r="AE185">
        <v>384.03199999999998</v>
      </c>
      <c r="AF185">
        <v>366.274</v>
      </c>
      <c r="AG185">
        <v>548.20000000000005</v>
      </c>
      <c r="AH185">
        <v>64.462000000000003</v>
      </c>
      <c r="AI185">
        <v>0</v>
      </c>
      <c r="AJ185">
        <v>0</v>
      </c>
      <c r="AK185">
        <v>0</v>
      </c>
      <c r="AL185">
        <v>58.6</v>
      </c>
      <c r="AM185">
        <v>58.1</v>
      </c>
      <c r="AN185">
        <v>0.5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1440.6</v>
      </c>
      <c r="AW185">
        <v>1310.9</v>
      </c>
      <c r="AX185">
        <v>129.69999999999999</v>
      </c>
      <c r="AY185">
        <v>646.4</v>
      </c>
      <c r="AZ185">
        <v>541.79999999999995</v>
      </c>
      <c r="BA185">
        <v>32.4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32.4</v>
      </c>
      <c r="BJ185">
        <v>0</v>
      </c>
      <c r="BK185">
        <v>0</v>
      </c>
      <c r="BL185">
        <v>0</v>
      </c>
      <c r="BM185">
        <v>0</v>
      </c>
      <c r="BN185">
        <v>1965.8</v>
      </c>
      <c r="BO185">
        <v>1288</v>
      </c>
      <c r="BP185">
        <v>1223.5999999999999</v>
      </c>
      <c r="BQ185">
        <v>4477.3999999999996</v>
      </c>
      <c r="BR185">
        <v>349.3</v>
      </c>
      <c r="BS185">
        <v>1552.6</v>
      </c>
      <c r="BT185">
        <v>143.30000000000001</v>
      </c>
      <c r="BU185">
        <v>1204.0999999999999</v>
      </c>
      <c r="BV185">
        <v>2900</v>
      </c>
      <c r="BW185">
        <v>295.60000000000002</v>
      </c>
      <c r="BX185">
        <v>413.2</v>
      </c>
      <c r="BY185">
        <v>1144.7</v>
      </c>
      <c r="BZ185">
        <v>19.5</v>
      </c>
      <c r="CA185">
        <v>1577.4</v>
      </c>
      <c r="CB185">
        <v>53.7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1989.7</v>
      </c>
      <c r="CT185">
        <v>181.92599999999999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1188.2</v>
      </c>
      <c r="DB185">
        <v>1012.674</v>
      </c>
      <c r="DC185">
        <v>175.52600000000001</v>
      </c>
      <c r="DD185">
        <v>349.592343565828</v>
      </c>
      <c r="DE185">
        <v>295.84960282888301</v>
      </c>
      <c r="DF185">
        <v>53.742740736944597</v>
      </c>
      <c r="DG185">
        <v>4480.8132629529</v>
      </c>
      <c r="DH185">
        <v>2902.21044944396</v>
      </c>
      <c r="DI185">
        <v>1578.60281350894</v>
      </c>
      <c r="DJ185">
        <v>1441.7034182340001</v>
      </c>
      <c r="DK185">
        <v>1311.90363859991</v>
      </c>
      <c r="DL185">
        <v>129.79977963408999</v>
      </c>
      <c r="DM185">
        <v>1189.1070107108101</v>
      </c>
      <c r="DN185">
        <v>1013.43688294983</v>
      </c>
      <c r="DO185">
        <v>175.67012776097999</v>
      </c>
      <c r="DP185">
        <v>58.644355045354402</v>
      </c>
      <c r="DQ185">
        <v>58.143970686209201</v>
      </c>
      <c r="DR185">
        <v>0.50038435914518498</v>
      </c>
      <c r="DS185">
        <v>32.424983344437003</v>
      </c>
      <c r="DT185">
        <v>0</v>
      </c>
      <c r="DU185">
        <v>32.424983344437003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542.21541536411598</v>
      </c>
      <c r="EC185">
        <v>366.54528760313599</v>
      </c>
      <c r="ED185">
        <v>646.89159534669204</v>
      </c>
      <c r="EE185">
        <v>1231.03968123815</v>
      </c>
      <c r="EF185">
        <v>2029.6614205914</v>
      </c>
      <c r="EG185">
        <v>182.06244057807601</v>
      </c>
      <c r="EH185">
        <v>64.513319633065095</v>
      </c>
      <c r="EI185">
        <v>-32.4727820712531</v>
      </c>
      <c r="EJ185">
        <v>-30.357460790259999</v>
      </c>
      <c r="EK185">
        <v>-2.1153212809930899</v>
      </c>
      <c r="EL185">
        <v>20.004504462849599</v>
      </c>
      <c r="EM185">
        <v>13.3640945414454</v>
      </c>
      <c r="EN185">
        <v>6.6404099214048502</v>
      </c>
      <c r="EO185">
        <v>-0.35885191973898101</v>
      </c>
      <c r="EP185">
        <v>0.243822581572431</v>
      </c>
      <c r="EQ185">
        <v>-0.60267450131124201</v>
      </c>
      <c r="ER185">
        <v>3.7306190747524401</v>
      </c>
      <c r="ES185">
        <v>16.421712641203602</v>
      </c>
      <c r="ET185">
        <v>-12.691093566451</v>
      </c>
      <c r="EU185">
        <v>0.77654608069601505</v>
      </c>
      <c r="EV185">
        <v>0.67848242315098894</v>
      </c>
      <c r="EW185">
        <v>-1.93634245497387E-3</v>
      </c>
      <c r="EX185">
        <v>0</v>
      </c>
      <c r="EY185">
        <v>-0.225862259573304</v>
      </c>
      <c r="EZ185">
        <v>0</v>
      </c>
      <c r="FA185">
        <v>4.3746637737130198</v>
      </c>
      <c r="FB185">
        <v>4.5818090276372097</v>
      </c>
      <c r="FC185">
        <v>-0.20714525392417901</v>
      </c>
      <c r="FD185">
        <v>0</v>
      </c>
      <c r="FE185">
        <v>-0.189211668672182</v>
      </c>
      <c r="FF185">
        <v>-0.19265414714950499</v>
      </c>
      <c r="FG185">
        <v>-5.9763778621271801E-4</v>
      </c>
      <c r="FH185">
        <v>8.0211784767393599</v>
      </c>
      <c r="FI185">
        <v>9.80648843248321</v>
      </c>
      <c r="FJ185">
        <v>-1.7853099557438401</v>
      </c>
      <c r="FK185">
        <v>0.45194664086382602</v>
      </c>
      <c r="FL185">
        <v>0.365135273666777</v>
      </c>
      <c r="FM185">
        <v>8.6811367197046199E-2</v>
      </c>
      <c r="FN185">
        <v>-15.175366616715699</v>
      </c>
      <c r="FO185">
        <v>-12.343411035739001</v>
      </c>
      <c r="FP185">
        <v>-2.8319555809767398</v>
      </c>
      <c r="FQ185">
        <v>0</v>
      </c>
      <c r="FR185">
        <v>-0.34044453508303102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7.6401886776588199E-2</v>
      </c>
      <c r="GF185">
        <v>-0.101742858769442</v>
      </c>
      <c r="GG185">
        <v>9.6106638057132099E-2</v>
      </c>
      <c r="GH185">
        <v>-5.5719414577679399E-2</v>
      </c>
      <c r="GI185">
        <v>9.5093117418333803E-2</v>
      </c>
      <c r="GJ185">
        <v>9.9595883567455204E-2</v>
      </c>
      <c r="GK185">
        <v>-4.5027661491213499E-3</v>
      </c>
      <c r="GL185">
        <v>0</v>
      </c>
      <c r="GM185">
        <v>-4.2007604759524897E-3</v>
      </c>
      <c r="GN185">
        <v>-4.1877694798170897E-3</v>
      </c>
      <c r="GO185">
        <v>-1.29909961353951E-5</v>
      </c>
      <c r="GP185">
        <v>0.17435828355663299</v>
      </c>
      <c r="GQ185">
        <v>0.213165994967464</v>
      </c>
      <c r="GR185">
        <v>-3.8807711410830399E-2</v>
      </c>
      <c r="GS185">
        <v>9.8240727081085593E-3</v>
      </c>
      <c r="GT185">
        <v>7.9370331637852592E-3</v>
      </c>
      <c r="GU185">
        <v>1.88703954432324E-3</v>
      </c>
      <c r="GV185">
        <v>-0.32987058987730999</v>
      </c>
      <c r="GW185">
        <v>-0.26831169106466901</v>
      </c>
      <c r="GX185">
        <v>-6.1558898812641101E-2</v>
      </c>
      <c r="GY185">
        <v>0</v>
      </c>
      <c r="GZ185">
        <v>-7.4003246474878496E-3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4.03872234794527E-2</v>
      </c>
      <c r="HH185">
        <v>0.116789110256041</v>
      </c>
      <c r="HI185">
        <v>-0.14213008224889501</v>
      </c>
      <c r="HJ185">
        <v>-0.32004651716920102</v>
      </c>
      <c r="HK185">
        <v>0.25785031585152701</v>
      </c>
      <c r="HL185">
        <v>-8.7537173310528099E-2</v>
      </c>
      <c r="HM185">
        <v>0.108940536053738</v>
      </c>
      <c r="HN185">
        <v>246.57576021114099</v>
      </c>
      <c r="HO185">
        <v>1477.6154414492901</v>
      </c>
      <c r="HP185">
        <v>1783.0856603802599</v>
      </c>
      <c r="HQ185">
        <v>4830.4056065187297</v>
      </c>
      <c r="HR185">
        <v>2721.8797673345998</v>
      </c>
    </row>
    <row r="186" spans="1:226" x14ac:dyDescent="0.35">
      <c r="A186" t="s">
        <v>411</v>
      </c>
      <c r="B186" t="s">
        <v>227</v>
      </c>
      <c r="C186">
        <v>18525.900000000001</v>
      </c>
      <c r="D186">
        <v>0</v>
      </c>
      <c r="E186">
        <v>19001.7</v>
      </c>
      <c r="F186">
        <v>5.7960428113188502E-3</v>
      </c>
      <c r="G186">
        <v>97.468000000000004</v>
      </c>
      <c r="H186">
        <v>-6.04960677555888E-4</v>
      </c>
      <c r="I186">
        <v>19287.7</v>
      </c>
      <c r="J186">
        <v>4.6043345330300002E-3</v>
      </c>
      <c r="K186">
        <v>12523.2</v>
      </c>
      <c r="L186">
        <v>12839.6</v>
      </c>
      <c r="M186">
        <v>97.537999999999997</v>
      </c>
      <c r="N186">
        <v>4.92358190583575E-4</v>
      </c>
      <c r="O186">
        <v>237.689333333333</v>
      </c>
      <c r="P186">
        <v>-1</v>
      </c>
      <c r="Q186">
        <v>0</v>
      </c>
      <c r="R186">
        <v>3270.1</v>
      </c>
      <c r="S186">
        <v>1229.5999999999999</v>
      </c>
      <c r="T186">
        <v>1261.0999999999999</v>
      </c>
      <c r="U186">
        <v>97.503</v>
      </c>
      <c r="V186">
        <v>-1.10643267664512E-3</v>
      </c>
      <c r="W186">
        <v>2040.5</v>
      </c>
      <c r="X186">
        <v>96.685000000000002</v>
      </c>
      <c r="Y186">
        <v>96.588999999999999</v>
      </c>
      <c r="Z186">
        <v>-9.2419735357471798E-3</v>
      </c>
      <c r="AA186">
        <v>97.113</v>
      </c>
      <c r="AB186">
        <v>-2.4652553080027899E-3</v>
      </c>
      <c r="AC186">
        <v>2110.5</v>
      </c>
      <c r="AD186">
        <v>-8.0232283747319107E-3</v>
      </c>
      <c r="AE186">
        <v>378.24599999999998</v>
      </c>
      <c r="AF186">
        <v>360.221</v>
      </c>
      <c r="AG186">
        <v>544.4</v>
      </c>
      <c r="AH186">
        <v>66.301000000000002</v>
      </c>
      <c r="AI186">
        <v>0</v>
      </c>
      <c r="AJ186">
        <v>0</v>
      </c>
      <c r="AK186">
        <v>0</v>
      </c>
      <c r="AL186">
        <v>60.7</v>
      </c>
      <c r="AM186">
        <v>60.2</v>
      </c>
      <c r="AN186">
        <v>0.5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1450.8</v>
      </c>
      <c r="AW186">
        <v>1321.4</v>
      </c>
      <c r="AX186">
        <v>129.4</v>
      </c>
      <c r="AY186">
        <v>652.4</v>
      </c>
      <c r="AZ186">
        <v>550.5</v>
      </c>
      <c r="BA186">
        <v>32.4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32.4</v>
      </c>
      <c r="BJ186">
        <v>0</v>
      </c>
      <c r="BK186">
        <v>0</v>
      </c>
      <c r="BL186">
        <v>0</v>
      </c>
      <c r="BM186">
        <v>0</v>
      </c>
      <c r="BN186">
        <v>1925.3</v>
      </c>
      <c r="BO186">
        <v>1292.5</v>
      </c>
      <c r="BP186">
        <v>1230.8</v>
      </c>
      <c r="BQ186">
        <v>4448.6000000000004</v>
      </c>
      <c r="BR186">
        <v>364.1</v>
      </c>
      <c r="BS186">
        <v>1526.8</v>
      </c>
      <c r="BT186">
        <v>139.5</v>
      </c>
      <c r="BU186">
        <v>1211</v>
      </c>
      <c r="BV186">
        <v>2877.3</v>
      </c>
      <c r="BW186">
        <v>310.8</v>
      </c>
      <c r="BX186">
        <v>398.5</v>
      </c>
      <c r="BY186">
        <v>1153</v>
      </c>
      <c r="BZ186">
        <v>19.8</v>
      </c>
      <c r="CA186">
        <v>1571.3</v>
      </c>
      <c r="CB186">
        <v>53.3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2006.2</v>
      </c>
      <c r="CT186">
        <v>184.179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1202.9000000000001</v>
      </c>
      <c r="DB186">
        <v>1012.621</v>
      </c>
      <c r="DC186">
        <v>190.279</v>
      </c>
      <c r="DD186">
        <v>363.92801928402901</v>
      </c>
      <c r="DE186">
        <v>310.65445891886299</v>
      </c>
      <c r="DF186">
        <v>53.2735603651657</v>
      </c>
      <c r="DG186">
        <v>4446.3955154374798</v>
      </c>
      <c r="DH186">
        <v>2875.87216124731</v>
      </c>
      <c r="DI186">
        <v>1570.52335419017</v>
      </c>
      <c r="DJ186">
        <v>1450.0907087906501</v>
      </c>
      <c r="DK186">
        <v>1320.7545676479599</v>
      </c>
      <c r="DL186">
        <v>129.33614114268099</v>
      </c>
      <c r="DM186">
        <v>1202.3149799979501</v>
      </c>
      <c r="DN186">
        <v>1012.12240166171</v>
      </c>
      <c r="DO186">
        <v>190.19257833623999</v>
      </c>
      <c r="DP186">
        <v>60.671147810031798</v>
      </c>
      <c r="DQ186">
        <v>60.171393989127097</v>
      </c>
      <c r="DR186">
        <v>0.49975382090470799</v>
      </c>
      <c r="DS186">
        <v>32.384047594625102</v>
      </c>
      <c r="DT186">
        <v>0</v>
      </c>
      <c r="DU186">
        <v>32.384047594625102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550.23324033234201</v>
      </c>
      <c r="EC186">
        <v>360.04066199610202</v>
      </c>
      <c r="ED186">
        <v>652.08173966560696</v>
      </c>
      <c r="EE186">
        <v>1228.9943501897601</v>
      </c>
      <c r="EF186">
        <v>2039.50144835368</v>
      </c>
      <c r="EG186">
        <v>184.08942724382001</v>
      </c>
      <c r="EH186">
        <v>66.269261606318594</v>
      </c>
      <c r="EI186">
        <v>13.0197252316418</v>
      </c>
      <c r="EJ186">
        <v>13.6934176308998</v>
      </c>
      <c r="EK186">
        <v>-0.67369239925805102</v>
      </c>
      <c r="EL186">
        <v>-51.619932000706299</v>
      </c>
      <c r="EM186">
        <v>-37.480408898479297</v>
      </c>
      <c r="EN186">
        <v>-14.1395231022282</v>
      </c>
      <c r="EO186">
        <v>2.85770446236234</v>
      </c>
      <c r="EP186">
        <v>3.8187455086149402</v>
      </c>
      <c r="EQ186">
        <v>-0.961041046252745</v>
      </c>
      <c r="ER186">
        <v>8.6441097058025207</v>
      </c>
      <c r="ES186">
        <v>-5.2142882071926797</v>
      </c>
      <c r="ET186">
        <v>13.8583979129951</v>
      </c>
      <c r="EU186">
        <v>1.7008241371238799</v>
      </c>
      <c r="EV186">
        <v>1.80388215275805</v>
      </c>
      <c r="EW186">
        <v>-2.5483463618067902E-3</v>
      </c>
      <c r="EX186">
        <v>0</v>
      </c>
      <c r="EY186">
        <v>-0.16513284424507901</v>
      </c>
      <c r="EZ186">
        <v>0</v>
      </c>
      <c r="FA186">
        <v>-1.14457088123075</v>
      </c>
      <c r="FB186">
        <v>-0.57015321884754799</v>
      </c>
      <c r="FC186">
        <v>-0.57441766238325798</v>
      </c>
      <c r="FD186">
        <v>0</v>
      </c>
      <c r="FE186">
        <v>-6.00210987709522E-2</v>
      </c>
      <c r="FF186">
        <v>-5.7872827949010303E-2</v>
      </c>
      <c r="FG186">
        <v>-1.44804219295951E-3</v>
      </c>
      <c r="FH186">
        <v>5.9955975857191603</v>
      </c>
      <c r="FI186">
        <v>2.79136467466365</v>
      </c>
      <c r="FJ186">
        <v>3.2042329110554699</v>
      </c>
      <c r="FK186">
        <v>0.52194639357886996</v>
      </c>
      <c r="FL186">
        <v>0.403278237021584</v>
      </c>
      <c r="FM186">
        <v>0.11866815655728399</v>
      </c>
      <c r="FN186">
        <v>-6.7461381729569299</v>
      </c>
      <c r="FO186">
        <v>-5.5969769892194199</v>
      </c>
      <c r="FP186">
        <v>-1.14916118373745</v>
      </c>
      <c r="FQ186">
        <v>0</v>
      </c>
      <c r="FR186">
        <v>-0.26411924973148598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-0.104209232898962</v>
      </c>
      <c r="GF186">
        <v>0.41950103010791001</v>
      </c>
      <c r="GG186">
        <v>6.7191544677452295E-2</v>
      </c>
      <c r="GH186">
        <v>3.6910256521446597E-2</v>
      </c>
      <c r="GI186">
        <v>-2.48346009781516E-2</v>
      </c>
      <c r="GJ186">
        <v>-1.2371036096306499E-2</v>
      </c>
      <c r="GK186">
        <v>-1.24635648818451E-2</v>
      </c>
      <c r="GL186">
        <v>0</v>
      </c>
      <c r="GM186">
        <v>-1.2871287954384801E-3</v>
      </c>
      <c r="GN186">
        <v>-1.2557095529508501E-3</v>
      </c>
      <c r="GO186">
        <v>-3.14192424876351E-5</v>
      </c>
      <c r="GP186">
        <v>0.130090915388995</v>
      </c>
      <c r="GQ186">
        <v>6.0566303945487697E-2</v>
      </c>
      <c r="GR186">
        <v>6.9524611443506606E-2</v>
      </c>
      <c r="GS186">
        <v>1.13250569528534E-2</v>
      </c>
      <c r="GT186">
        <v>8.7502261885551696E-3</v>
      </c>
      <c r="GU186">
        <v>2.57483076429818E-3</v>
      </c>
      <c r="GV186">
        <v>-0.14637594963861</v>
      </c>
      <c r="GW186">
        <v>-0.12144174947181</v>
      </c>
      <c r="GX186">
        <v>-2.4934200166800299E-2</v>
      </c>
      <c r="GY186">
        <v>0</v>
      </c>
      <c r="GZ186">
        <v>-5.7307907140506202E-3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0.104101801198899</v>
      </c>
      <c r="HH186">
        <v>-1.07431700063124E-4</v>
      </c>
      <c r="HI186">
        <v>0.31539922890901101</v>
      </c>
      <c r="HJ186">
        <v>-0.13505089268575701</v>
      </c>
      <c r="HK186">
        <v>9.8238394901353499E-2</v>
      </c>
      <c r="HL186">
        <v>0.27847929942454402</v>
      </c>
      <c r="HM186">
        <v>0.148514648388615</v>
      </c>
      <c r="HN186">
        <v>250.35868885013801</v>
      </c>
      <c r="HO186">
        <v>1479.3530390399001</v>
      </c>
      <c r="HP186">
        <v>1789.14275950354</v>
      </c>
      <c r="HQ186">
        <v>4810.3235347215104</v>
      </c>
      <c r="HR186">
        <v>2745.46088419325</v>
      </c>
    </row>
    <row r="187" spans="1:226" x14ac:dyDescent="0.35">
      <c r="A187" t="s">
        <v>412</v>
      </c>
      <c r="B187" t="s">
        <v>227</v>
      </c>
      <c r="C187">
        <v>18711.7</v>
      </c>
      <c r="D187">
        <v>0</v>
      </c>
      <c r="E187">
        <v>19062.7</v>
      </c>
      <c r="F187">
        <v>3.2102390838715201E-3</v>
      </c>
      <c r="G187">
        <v>98.108000000000004</v>
      </c>
      <c r="H187">
        <v>6.5662576435343602E-3</v>
      </c>
      <c r="I187">
        <v>19376</v>
      </c>
      <c r="J187">
        <v>4.5780471492193903E-3</v>
      </c>
      <c r="K187">
        <v>12665.1</v>
      </c>
      <c r="L187">
        <v>12903.3</v>
      </c>
      <c r="M187">
        <v>98.156999999999996</v>
      </c>
      <c r="N187">
        <v>6.3462445405892999E-3</v>
      </c>
      <c r="O187">
        <v>239.59033333333301</v>
      </c>
      <c r="P187">
        <v>-1</v>
      </c>
      <c r="Q187">
        <v>0</v>
      </c>
      <c r="R187">
        <v>3289.6</v>
      </c>
      <c r="S187">
        <v>1230</v>
      </c>
      <c r="T187">
        <v>1254.8</v>
      </c>
      <c r="U187">
        <v>98.022000000000006</v>
      </c>
      <c r="V187">
        <v>5.32291314113409E-3</v>
      </c>
      <c r="W187">
        <v>2059.6</v>
      </c>
      <c r="X187">
        <v>97.415999999999997</v>
      </c>
      <c r="Y187">
        <v>97.31</v>
      </c>
      <c r="Z187">
        <v>7.4646181242170604E-3</v>
      </c>
      <c r="AA187">
        <v>97.894000000000005</v>
      </c>
      <c r="AB187">
        <v>8.0421776693131407E-3</v>
      </c>
      <c r="AC187">
        <v>2114.1999999999998</v>
      </c>
      <c r="AD187">
        <v>7.5606350519727998E-3</v>
      </c>
      <c r="AE187">
        <v>382.36700000000002</v>
      </c>
      <c r="AF187">
        <v>363.84399999999999</v>
      </c>
      <c r="AG187">
        <v>546.6</v>
      </c>
      <c r="AH187">
        <v>67.191000000000003</v>
      </c>
      <c r="AI187">
        <v>0</v>
      </c>
      <c r="AJ187">
        <v>0</v>
      </c>
      <c r="AK187">
        <v>0</v>
      </c>
      <c r="AL187">
        <v>62.3</v>
      </c>
      <c r="AM187">
        <v>61.8</v>
      </c>
      <c r="AN187">
        <v>0.5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1456.8</v>
      </c>
      <c r="AW187">
        <v>1327.1</v>
      </c>
      <c r="AX187">
        <v>129.69999999999999</v>
      </c>
      <c r="AY187">
        <v>658.6</v>
      </c>
      <c r="AZ187">
        <v>558.79999999999995</v>
      </c>
      <c r="BA187">
        <v>32.299999999999997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32.299999999999997</v>
      </c>
      <c r="BJ187">
        <v>0</v>
      </c>
      <c r="BK187">
        <v>0</v>
      </c>
      <c r="BL187">
        <v>0</v>
      </c>
      <c r="BM187">
        <v>0</v>
      </c>
      <c r="BN187">
        <v>1944</v>
      </c>
      <c r="BO187">
        <v>1297.5</v>
      </c>
      <c r="BP187">
        <v>1237</v>
      </c>
      <c r="BQ187">
        <v>4478.5</v>
      </c>
      <c r="BR187">
        <v>367.1</v>
      </c>
      <c r="BS187">
        <v>1536.7</v>
      </c>
      <c r="BT187">
        <v>136.6</v>
      </c>
      <c r="BU187">
        <v>1217</v>
      </c>
      <c r="BV187">
        <v>2890.3</v>
      </c>
      <c r="BW187">
        <v>314.7</v>
      </c>
      <c r="BX187">
        <v>407.3</v>
      </c>
      <c r="BY187">
        <v>1160.9000000000001</v>
      </c>
      <c r="BZ187">
        <v>20</v>
      </c>
      <c r="CA187">
        <v>1588.2</v>
      </c>
      <c r="CB187">
        <v>52.4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2018</v>
      </c>
      <c r="CT187">
        <v>182.756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1217.4000000000001</v>
      </c>
      <c r="DB187">
        <v>1022.444</v>
      </c>
      <c r="DC187">
        <v>194.95599999999999</v>
      </c>
      <c r="DD187">
        <v>364.78933236277101</v>
      </c>
      <c r="DE187">
        <v>312.72758719678501</v>
      </c>
      <c r="DF187">
        <v>52.061745165986601</v>
      </c>
      <c r="DG187">
        <v>4450.2680965367299</v>
      </c>
      <c r="DH187">
        <v>2872.0399505833602</v>
      </c>
      <c r="DI187">
        <v>1578.2281459533699</v>
      </c>
      <c r="DJ187">
        <v>1447.5928684205101</v>
      </c>
      <c r="DK187">
        <v>1318.7140724640699</v>
      </c>
      <c r="DL187">
        <v>128.87879595644799</v>
      </c>
      <c r="DM187">
        <v>1209.76610244213</v>
      </c>
      <c r="DN187">
        <v>1016.01765950706</v>
      </c>
      <c r="DO187">
        <v>193.74844293506101</v>
      </c>
      <c r="DP187">
        <v>61.914782956386198</v>
      </c>
      <c r="DQ187">
        <v>61.417956078656502</v>
      </c>
      <c r="DR187">
        <v>0.49682687772970502</v>
      </c>
      <c r="DS187">
        <v>32.0943816768849</v>
      </c>
      <c r="DT187">
        <v>0</v>
      </c>
      <c r="DU187">
        <v>32.0943816768849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555.30639238040601</v>
      </c>
      <c r="EC187">
        <v>361.55794944534398</v>
      </c>
      <c r="ED187">
        <v>654.45971006171999</v>
      </c>
      <c r="EE187">
        <v>1222.1966577128901</v>
      </c>
      <c r="EF187">
        <v>2046.65048801493</v>
      </c>
      <c r="EG187">
        <v>181.58715502675901</v>
      </c>
      <c r="EH187">
        <v>66.770237640714399</v>
      </c>
      <c r="EI187">
        <v>-0.97753460425940397</v>
      </c>
      <c r="EJ187">
        <v>0.504730142807432</v>
      </c>
      <c r="EK187">
        <v>-1.4822647470668</v>
      </c>
      <c r="EL187">
        <v>-18.697804011283601</v>
      </c>
      <c r="EM187">
        <v>-18.432464479086299</v>
      </c>
      <c r="EN187">
        <v>-0.265339532196322</v>
      </c>
      <c r="EO187">
        <v>-9.8489623835746407</v>
      </c>
      <c r="EP187">
        <v>-8.7353590389134297</v>
      </c>
      <c r="EQ187">
        <v>-1.1136033446611899</v>
      </c>
      <c r="ER187">
        <v>1.3591695263292001</v>
      </c>
      <c r="ES187">
        <v>-1.23916717522582</v>
      </c>
      <c r="ET187">
        <v>2.59833670155487</v>
      </c>
      <c r="EU187">
        <v>1.03689549442861</v>
      </c>
      <c r="EV187">
        <v>0.94235764027351399</v>
      </c>
      <c r="EW187">
        <v>-5.4621458449043399E-3</v>
      </c>
      <c r="EX187">
        <v>0</v>
      </c>
      <c r="EY187">
        <v>-0.45394705074980402</v>
      </c>
      <c r="EZ187">
        <v>0</v>
      </c>
      <c r="FA187">
        <v>-3.2566602014819401</v>
      </c>
      <c r="FB187">
        <v>-2.5323418795753199</v>
      </c>
      <c r="FC187">
        <v>-0.72431832190661805</v>
      </c>
      <c r="FD187">
        <v>0</v>
      </c>
      <c r="FE187">
        <v>-1.92138184264725E-2</v>
      </c>
      <c r="FF187">
        <v>-2.2357255542502699E-2</v>
      </c>
      <c r="FG187">
        <v>-1.5597745225758501E-3</v>
      </c>
      <c r="FH187">
        <v>3.53747190027154</v>
      </c>
      <c r="FI187">
        <v>2.3098690800001598</v>
      </c>
      <c r="FJ187">
        <v>1.22760282027134</v>
      </c>
      <c r="FK187">
        <v>0.38197294101608997</v>
      </c>
      <c r="FL187">
        <v>0.16611467303139299</v>
      </c>
      <c r="FM187">
        <v>0.21585826798469501</v>
      </c>
      <c r="FN187">
        <v>-3.3052856921806599</v>
      </c>
      <c r="FO187">
        <v>-2.6337833770414099</v>
      </c>
      <c r="FP187">
        <v>-0.67150231513929104</v>
      </c>
      <c r="FQ187">
        <v>0</v>
      </c>
      <c r="FR187">
        <v>-0.26925649903131299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-0.25422183587341901</v>
      </c>
      <c r="GF187">
        <v>-0.122401201162327</v>
      </c>
      <c r="GG187">
        <v>-7.8614394925940204E-2</v>
      </c>
      <c r="GH187">
        <v>1.1500974161896299E-3</v>
      </c>
      <c r="GI187">
        <v>-7.03158324611909E-2</v>
      </c>
      <c r="GJ187">
        <v>-5.46767904301615E-2</v>
      </c>
      <c r="GK187">
        <v>-1.56390420310294E-2</v>
      </c>
      <c r="GL187">
        <v>0</v>
      </c>
      <c r="GM187">
        <v>-5.1640201156388701E-4</v>
      </c>
      <c r="GN187">
        <v>-4.8272430580976198E-4</v>
      </c>
      <c r="GO187">
        <v>-3.36777057541247E-5</v>
      </c>
      <c r="GP187">
        <v>7.6378948397034296E-2</v>
      </c>
      <c r="GQ187">
        <v>4.9873292633559801E-2</v>
      </c>
      <c r="GR187">
        <v>2.65056557634737E-2</v>
      </c>
      <c r="GS187">
        <v>8.2473281409505498E-3</v>
      </c>
      <c r="GT187">
        <v>3.58664729986436E-3</v>
      </c>
      <c r="GU187">
        <v>4.6606808410861499E-3</v>
      </c>
      <c r="GV187">
        <v>-7.13657245732882E-2</v>
      </c>
      <c r="GW187">
        <v>-5.6867053736475E-2</v>
      </c>
      <c r="GX187">
        <v>-1.44986708368131E-2</v>
      </c>
      <c r="GY187">
        <v>0</v>
      </c>
      <c r="GZ187">
        <v>-5.8136230689211001E-3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-7.7464297509750604E-2</v>
      </c>
      <c r="HH187">
        <v>-0.33168613338316999</v>
      </c>
      <c r="HI187">
        <v>-4.4936903652576597E-2</v>
      </c>
      <c r="HJ187">
        <v>-6.3118396432337701E-2</v>
      </c>
      <c r="HK187">
        <v>-2.66909144642443E-4</v>
      </c>
      <c r="HL187">
        <v>-0.44000834261272698</v>
      </c>
      <c r="HM187">
        <v>-4.9753590166648598E-2</v>
      </c>
      <c r="HN187">
        <v>248.35739266747299</v>
      </c>
      <c r="HO187">
        <v>1470.55405038036</v>
      </c>
      <c r="HP187">
        <v>1798.2930953474499</v>
      </c>
      <c r="HQ187">
        <v>4815.0574288995103</v>
      </c>
      <c r="HR187">
        <v>2751.3681354959099</v>
      </c>
    </row>
    <row r="188" spans="1:226" x14ac:dyDescent="0.35">
      <c r="A188" t="s">
        <v>413</v>
      </c>
      <c r="B188" t="s">
        <v>227</v>
      </c>
      <c r="C188">
        <v>18892.599999999999</v>
      </c>
      <c r="D188">
        <v>0</v>
      </c>
      <c r="E188">
        <v>19197.900000000001</v>
      </c>
      <c r="F188">
        <v>7.09238460448947E-3</v>
      </c>
      <c r="G188">
        <v>98.372</v>
      </c>
      <c r="H188">
        <v>2.6909120561013902E-3</v>
      </c>
      <c r="I188">
        <v>19464.2</v>
      </c>
      <c r="J188">
        <v>4.5520231213873599E-3</v>
      </c>
      <c r="K188">
        <v>12797.1</v>
      </c>
      <c r="L188">
        <v>12993.1</v>
      </c>
      <c r="M188">
        <v>98.495999999999995</v>
      </c>
      <c r="N188">
        <v>3.4536507839482101E-3</v>
      </c>
      <c r="O188">
        <v>240.607333333333</v>
      </c>
      <c r="P188">
        <v>-1</v>
      </c>
      <c r="Q188">
        <v>0</v>
      </c>
      <c r="R188">
        <v>3315.2</v>
      </c>
      <c r="S188">
        <v>1241.3</v>
      </c>
      <c r="T188">
        <v>1261.4000000000001</v>
      </c>
      <c r="U188">
        <v>98.403999999999996</v>
      </c>
      <c r="V188">
        <v>3.8970843280079501E-3</v>
      </c>
      <c r="W188">
        <v>2073.9</v>
      </c>
      <c r="X188">
        <v>97.721999999999994</v>
      </c>
      <c r="Y188">
        <v>97.668999999999997</v>
      </c>
      <c r="Z188">
        <v>3.68924057136977E-3</v>
      </c>
      <c r="AA188">
        <v>97.953000000000003</v>
      </c>
      <c r="AB188">
        <v>6.02692708439712E-4</v>
      </c>
      <c r="AC188">
        <v>2122.3000000000002</v>
      </c>
      <c r="AD188">
        <v>3.14116777531415E-3</v>
      </c>
      <c r="AE188">
        <v>396.21600000000001</v>
      </c>
      <c r="AF188">
        <v>377.96699999999998</v>
      </c>
      <c r="AG188">
        <v>562.79999999999995</v>
      </c>
      <c r="AH188">
        <v>68.578000000000003</v>
      </c>
      <c r="AI188">
        <v>0</v>
      </c>
      <c r="AJ188">
        <v>0</v>
      </c>
      <c r="AK188">
        <v>0</v>
      </c>
      <c r="AL188">
        <v>63</v>
      </c>
      <c r="AM188">
        <v>62.5</v>
      </c>
      <c r="AN188">
        <v>0.5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1462.5</v>
      </c>
      <c r="AW188">
        <v>1331.8</v>
      </c>
      <c r="AX188">
        <v>130.69999999999999</v>
      </c>
      <c r="AY188">
        <v>665.2</v>
      </c>
      <c r="AZ188">
        <v>566.5</v>
      </c>
      <c r="BA188">
        <v>32.1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32.1</v>
      </c>
      <c r="BJ188">
        <v>0</v>
      </c>
      <c r="BK188">
        <v>0</v>
      </c>
      <c r="BL188">
        <v>0</v>
      </c>
      <c r="BM188">
        <v>0</v>
      </c>
      <c r="BN188">
        <v>1972.5</v>
      </c>
      <c r="BO188">
        <v>1320.1</v>
      </c>
      <c r="BP188">
        <v>1248.0999999999999</v>
      </c>
      <c r="BQ188">
        <v>4540.7</v>
      </c>
      <c r="BR188">
        <v>375.5</v>
      </c>
      <c r="BS188">
        <v>1553.8</v>
      </c>
      <c r="BT188">
        <v>136.6</v>
      </c>
      <c r="BU188">
        <v>1228</v>
      </c>
      <c r="BV188">
        <v>2918.4</v>
      </c>
      <c r="BW188">
        <v>322.60000000000002</v>
      </c>
      <c r="BX188">
        <v>418.7</v>
      </c>
      <c r="BY188">
        <v>1183.5999999999999</v>
      </c>
      <c r="BZ188">
        <v>20</v>
      </c>
      <c r="CA188">
        <v>1622.3</v>
      </c>
      <c r="CB188">
        <v>52.9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2029.1</v>
      </c>
      <c r="CT188">
        <v>184.833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1231.7</v>
      </c>
      <c r="DB188">
        <v>1043.1669999999999</v>
      </c>
      <c r="DC188">
        <v>188.53299999999999</v>
      </c>
      <c r="DD188">
        <v>374.23216479721299</v>
      </c>
      <c r="DE188">
        <v>321.51313609829202</v>
      </c>
      <c r="DF188">
        <v>52.7190286989211</v>
      </c>
      <c r="DG188">
        <v>4525.2328249640896</v>
      </c>
      <c r="DH188">
        <v>2908.4179131391502</v>
      </c>
      <c r="DI188">
        <v>1616.81491182493</v>
      </c>
      <c r="DJ188">
        <v>1457.4687215379399</v>
      </c>
      <c r="DK188">
        <v>1327.2166600446201</v>
      </c>
      <c r="DL188">
        <v>130.252061493322</v>
      </c>
      <c r="DM188">
        <v>1227.4955255356199</v>
      </c>
      <c r="DN188">
        <v>1039.6358354778599</v>
      </c>
      <c r="DO188">
        <v>187.85969005776499</v>
      </c>
      <c r="DP188">
        <v>62.784837556159999</v>
      </c>
      <c r="DQ188">
        <v>62.286564381551997</v>
      </c>
      <c r="DR188">
        <v>0.498273174608026</v>
      </c>
      <c r="DS188">
        <v>31.988447079678501</v>
      </c>
      <c r="DT188">
        <v>0</v>
      </c>
      <c r="DU188">
        <v>31.988447079678501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564.57009994193004</v>
      </c>
      <c r="EC188">
        <v>376.71040988416502</v>
      </c>
      <c r="ED188">
        <v>662.92542559369201</v>
      </c>
      <c r="EE188">
        <v>1237.0520095357399</v>
      </c>
      <c r="EF188">
        <v>2066.78686084538</v>
      </c>
      <c r="EG188">
        <v>184.20182459732899</v>
      </c>
      <c r="EH188">
        <v>68.345945750175702</v>
      </c>
      <c r="EI188">
        <v>5.4611171093513304</v>
      </c>
      <c r="EJ188">
        <v>5.3806144219909102</v>
      </c>
      <c r="EK188">
        <v>8.0502687360414896E-2</v>
      </c>
      <c r="EL188">
        <v>26.346589414954</v>
      </c>
      <c r="EM188">
        <v>4.9612007114078596</v>
      </c>
      <c r="EN188">
        <v>21.3853887035459</v>
      </c>
      <c r="EO188">
        <v>-5.9626657452927203</v>
      </c>
      <c r="EP188">
        <v>-5.9243298397707296</v>
      </c>
      <c r="EQ188">
        <v>-3.83359055220183E-2</v>
      </c>
      <c r="ER188">
        <v>4.55389258764444</v>
      </c>
      <c r="ES188">
        <v>12.537646749533</v>
      </c>
      <c r="ET188">
        <v>-7.9837541618885597</v>
      </c>
      <c r="EU188">
        <v>0.10044594830706199</v>
      </c>
      <c r="EV188">
        <v>0.20524935265026301</v>
      </c>
      <c r="EW188">
        <v>-4.0028369526677902E-3</v>
      </c>
      <c r="EX188">
        <v>0</v>
      </c>
      <c r="EY188">
        <v>-0.45858326714233799</v>
      </c>
      <c r="EZ188">
        <v>0</v>
      </c>
      <c r="FA188">
        <v>-2.9953745069048998</v>
      </c>
      <c r="FB188">
        <v>-2.3843521774117802</v>
      </c>
      <c r="FC188">
        <v>-0.61102232949311797</v>
      </c>
      <c r="FD188">
        <v>0</v>
      </c>
      <c r="FE188">
        <v>5.3638313005823796E-3</v>
      </c>
      <c r="FF188">
        <v>7.8824963120963897E-3</v>
      </c>
      <c r="FG188">
        <v>-1.55839532015153E-3</v>
      </c>
      <c r="FH188">
        <v>4.1147529512689296</v>
      </c>
      <c r="FI188">
        <v>5.0638284018715796</v>
      </c>
      <c r="FJ188">
        <v>-0.94907545060267196</v>
      </c>
      <c r="FK188">
        <v>0.32298662135238598</v>
      </c>
      <c r="FL188">
        <v>0.15882867870812101</v>
      </c>
      <c r="FM188">
        <v>0.16415794264426301</v>
      </c>
      <c r="FN188">
        <v>-7.6459118958762504</v>
      </c>
      <c r="FO188">
        <v>-4.3974669055326601</v>
      </c>
      <c r="FP188">
        <v>-3.2484449903436801</v>
      </c>
      <c r="FQ188">
        <v>0</v>
      </c>
      <c r="FR188">
        <v>-0.365609433962994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1.9401718438060801E-2</v>
      </c>
      <c r="GF188">
        <v>-3.3025240268837699E-2</v>
      </c>
      <c r="GG188">
        <v>1.22032656052931E-2</v>
      </c>
      <c r="GH188">
        <v>2.22459635132689E-2</v>
      </c>
      <c r="GI188">
        <v>-6.4032119089230705E-2</v>
      </c>
      <c r="GJ188">
        <v>-5.0970295107591101E-2</v>
      </c>
      <c r="GK188">
        <v>-1.30618239816397E-2</v>
      </c>
      <c r="GL188">
        <v>0</v>
      </c>
      <c r="GM188">
        <v>1.3519030322087E-4</v>
      </c>
      <c r="GN188">
        <v>1.68504119071947E-4</v>
      </c>
      <c r="GO188">
        <v>-3.3313815851077699E-5</v>
      </c>
      <c r="GP188">
        <v>8.7961071442336794E-2</v>
      </c>
      <c r="GQ188">
        <v>0.10824945679701101</v>
      </c>
      <c r="GR188">
        <v>-2.0288385354674799E-2</v>
      </c>
      <c r="GS188">
        <v>6.9044848165027498E-3</v>
      </c>
      <c r="GT188">
        <v>3.3952805722221001E-3</v>
      </c>
      <c r="GU188">
        <v>3.5092042442805998E-3</v>
      </c>
      <c r="GV188">
        <v>-0.16344665414422699</v>
      </c>
      <c r="GW188">
        <v>-9.4004647477944903E-2</v>
      </c>
      <c r="GX188">
        <v>-6.94420066662821E-2</v>
      </c>
      <c r="GY188">
        <v>0</v>
      </c>
      <c r="GZ188">
        <v>-7.8156326568509307E-3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3.4449229118561998E-2</v>
      </c>
      <c r="HH188">
        <v>5.3850947556622897E-2</v>
      </c>
      <c r="HI188">
        <v>-6.7474469387399802E-2</v>
      </c>
      <c r="HJ188">
        <v>-0.156542169327724</v>
      </c>
      <c r="HK188">
        <v>1.6248509999475299E-2</v>
      </c>
      <c r="HL188">
        <v>-0.153917181159026</v>
      </c>
      <c r="HM188">
        <v>-0.100745849414433</v>
      </c>
      <c r="HN188">
        <v>252.54777034750401</v>
      </c>
      <c r="HO188">
        <v>1489.59977988325</v>
      </c>
      <c r="HP188">
        <v>1814.2390904978799</v>
      </c>
      <c r="HQ188">
        <v>4899.4649897612999</v>
      </c>
      <c r="HR188">
        <v>2779.7375317094002</v>
      </c>
    </row>
    <row r="189" spans="1:226" x14ac:dyDescent="0.35">
      <c r="A189" t="s">
        <v>414</v>
      </c>
      <c r="B189" t="s">
        <v>227</v>
      </c>
      <c r="C189">
        <v>19089.400000000001</v>
      </c>
      <c r="D189">
        <v>0</v>
      </c>
      <c r="E189">
        <v>19304.400000000001</v>
      </c>
      <c r="F189">
        <v>5.5474817558169897E-3</v>
      </c>
      <c r="G189">
        <v>98.884</v>
      </c>
      <c r="H189">
        <v>5.2047330541211698E-3</v>
      </c>
      <c r="I189">
        <v>19552.5</v>
      </c>
      <c r="J189">
        <v>4.5365337388640903E-3</v>
      </c>
      <c r="K189">
        <v>12922</v>
      </c>
      <c r="L189">
        <v>13060.1</v>
      </c>
      <c r="M189">
        <v>98.947000000000003</v>
      </c>
      <c r="N189">
        <v>4.57886614684866E-3</v>
      </c>
      <c r="O189">
        <v>242.13466666666699</v>
      </c>
      <c r="P189">
        <v>-1</v>
      </c>
      <c r="Q189">
        <v>0</v>
      </c>
      <c r="R189">
        <v>3337.2</v>
      </c>
      <c r="S189">
        <v>1248.5</v>
      </c>
      <c r="T189">
        <v>1262.5</v>
      </c>
      <c r="U189">
        <v>98.891000000000005</v>
      </c>
      <c r="V189">
        <v>4.9489858135849402E-3</v>
      </c>
      <c r="W189">
        <v>2088.8000000000002</v>
      </c>
      <c r="X189">
        <v>98.197999999999993</v>
      </c>
      <c r="Y189">
        <v>98.147000000000006</v>
      </c>
      <c r="Z189">
        <v>4.8940810287809696E-3</v>
      </c>
      <c r="AA189">
        <v>98.42</v>
      </c>
      <c r="AB189">
        <v>4.7675926209509402E-3</v>
      </c>
      <c r="AC189">
        <v>2127.1999999999998</v>
      </c>
      <c r="AD189">
        <v>4.8709604797281302E-3</v>
      </c>
      <c r="AE189">
        <v>408.32299999999998</v>
      </c>
      <c r="AF189">
        <v>388.17599999999999</v>
      </c>
      <c r="AG189">
        <v>573.1</v>
      </c>
      <c r="AH189">
        <v>66.980999999999995</v>
      </c>
      <c r="AI189">
        <v>0</v>
      </c>
      <c r="AJ189">
        <v>0</v>
      </c>
      <c r="AK189">
        <v>0</v>
      </c>
      <c r="AL189">
        <v>60.9</v>
      </c>
      <c r="AM189">
        <v>60.4</v>
      </c>
      <c r="AN189">
        <v>0.5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1471.3</v>
      </c>
      <c r="AW189">
        <v>1340</v>
      </c>
      <c r="AX189">
        <v>131.30000000000001</v>
      </c>
      <c r="AY189">
        <v>672.2</v>
      </c>
      <c r="AZ189">
        <v>575.29999999999995</v>
      </c>
      <c r="BA189">
        <v>31.3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31.3</v>
      </c>
      <c r="BJ189">
        <v>0</v>
      </c>
      <c r="BK189">
        <v>0</v>
      </c>
      <c r="BL189">
        <v>0</v>
      </c>
      <c r="BM189">
        <v>0</v>
      </c>
      <c r="BN189">
        <v>1993.2</v>
      </c>
      <c r="BO189">
        <v>1326.4</v>
      </c>
      <c r="BP189">
        <v>1261.5</v>
      </c>
      <c r="BQ189">
        <v>4581.1000000000004</v>
      </c>
      <c r="BR189">
        <v>353.4</v>
      </c>
      <c r="BS189">
        <v>1574.5</v>
      </c>
      <c r="BT189">
        <v>136.4</v>
      </c>
      <c r="BU189">
        <v>1241.5</v>
      </c>
      <c r="BV189">
        <v>2952.4</v>
      </c>
      <c r="BW189">
        <v>299.2</v>
      </c>
      <c r="BX189">
        <v>418.7</v>
      </c>
      <c r="BY189">
        <v>1190</v>
      </c>
      <c r="BZ189">
        <v>20</v>
      </c>
      <c r="CA189">
        <v>1628.7</v>
      </c>
      <c r="CB189">
        <v>54.2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2043.5</v>
      </c>
      <c r="CT189">
        <v>184.92400000000001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1247.5</v>
      </c>
      <c r="DB189">
        <v>1060.376</v>
      </c>
      <c r="DC189">
        <v>187.124</v>
      </c>
      <c r="DD189">
        <v>351.68063576185801</v>
      </c>
      <c r="DE189">
        <v>297.72285778102702</v>
      </c>
      <c r="DF189">
        <v>53.9577779808317</v>
      </c>
      <c r="DG189">
        <v>4560.308742487</v>
      </c>
      <c r="DH189">
        <v>2939.0370370370401</v>
      </c>
      <c r="DI189">
        <v>1621.2717054499701</v>
      </c>
      <c r="DJ189">
        <v>1464.60340826023</v>
      </c>
      <c r="DK189">
        <v>1333.90186606563</v>
      </c>
      <c r="DL189">
        <v>130.70154219460699</v>
      </c>
      <c r="DM189">
        <v>1241.8602105669299</v>
      </c>
      <c r="DN189">
        <v>1055.5994779381899</v>
      </c>
      <c r="DO189">
        <v>186.26073262873601</v>
      </c>
      <c r="DP189">
        <v>60.6115314327485</v>
      </c>
      <c r="DQ189">
        <v>60.113820865821999</v>
      </c>
      <c r="DR189">
        <v>0.497710566926576</v>
      </c>
      <c r="DS189">
        <v>31.1530183966862</v>
      </c>
      <c r="DT189">
        <v>0</v>
      </c>
      <c r="DU189">
        <v>31.1530183966862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572.70607232781003</v>
      </c>
      <c r="EC189">
        <v>386.445339699074</v>
      </c>
      <c r="ED189">
        <v>669.15413823911604</v>
      </c>
      <c r="EE189">
        <v>1242.8162534519199</v>
      </c>
      <c r="EF189">
        <v>2079.30388949805</v>
      </c>
      <c r="EG189">
        <v>184.07767443348001</v>
      </c>
      <c r="EH189">
        <v>66.666990517381393</v>
      </c>
      <c r="EI189">
        <v>-25.5228326570851</v>
      </c>
      <c r="EJ189">
        <v>-26.340628003130998</v>
      </c>
      <c r="EK189">
        <v>0.81779534604579895</v>
      </c>
      <c r="EL189">
        <v>-0.99029626105493695</v>
      </c>
      <c r="EM189">
        <v>7.3976169735365103</v>
      </c>
      <c r="EN189">
        <v>-8.3879132345916805</v>
      </c>
      <c r="EO189">
        <v>-4.5312723328547699</v>
      </c>
      <c r="EP189">
        <v>-3.93988956779231</v>
      </c>
      <c r="EQ189">
        <v>-0.59138276506263299</v>
      </c>
      <c r="ER189">
        <v>4.57256196076764</v>
      </c>
      <c r="ES189">
        <v>7.70011564742072</v>
      </c>
      <c r="ET189">
        <v>-3.1275536866531302</v>
      </c>
      <c r="EU189">
        <v>-2.6742701927999</v>
      </c>
      <c r="EV189">
        <v>-2.6697124928570499</v>
      </c>
      <c r="EW189">
        <v>-4.5576999428563704E-3</v>
      </c>
      <c r="EX189">
        <v>0</v>
      </c>
      <c r="EY189">
        <v>-1.09260433633138</v>
      </c>
      <c r="EZ189">
        <v>0</v>
      </c>
      <c r="FA189">
        <v>-3.9341690998559602</v>
      </c>
      <c r="FB189">
        <v>-3.3256874110188401</v>
      </c>
      <c r="FC189">
        <v>-0.60848168883718101</v>
      </c>
      <c r="FD189">
        <v>0</v>
      </c>
      <c r="FE189">
        <v>-0.130975979294956</v>
      </c>
      <c r="FF189">
        <v>-0.128648235629653</v>
      </c>
      <c r="FG189">
        <v>-1.5990245596899501E-3</v>
      </c>
      <c r="FH189">
        <v>4.3041901006223604</v>
      </c>
      <c r="FI189">
        <v>3.1014690782704202</v>
      </c>
      <c r="FJ189">
        <v>1.2027210223518601</v>
      </c>
      <c r="FK189">
        <v>1.1663159046073399</v>
      </c>
      <c r="FL189">
        <v>1.0074251023665399</v>
      </c>
      <c r="FM189">
        <v>0.15889080224079999</v>
      </c>
      <c r="FN189">
        <v>-5.6449570894560201</v>
      </c>
      <c r="FO189">
        <v>-4.0818689642804999</v>
      </c>
      <c r="FP189">
        <v>-1.5630881251755</v>
      </c>
      <c r="FQ189">
        <v>0</v>
      </c>
      <c r="FR189">
        <v>-0.56061754312896905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-9.6850098355017303E-2</v>
      </c>
      <c r="GF189">
        <v>-9.7608635337400496E-2</v>
      </c>
      <c r="GG189">
        <v>-3.4978538038133E-2</v>
      </c>
      <c r="GH189">
        <v>-4.7321350740573698E-2</v>
      </c>
      <c r="GI189">
        <v>-8.3295451125965203E-2</v>
      </c>
      <c r="GJ189">
        <v>-7.0412487662234804E-2</v>
      </c>
      <c r="GK189">
        <v>-1.28829634637304E-2</v>
      </c>
      <c r="GL189">
        <v>0</v>
      </c>
      <c r="GM189">
        <v>-2.7576354803328898E-3</v>
      </c>
      <c r="GN189">
        <v>-2.72378043529536E-3</v>
      </c>
      <c r="GO189">
        <v>-3.3855045037526897E-5</v>
      </c>
      <c r="GP189">
        <v>9.1129650775909204E-2</v>
      </c>
      <c r="GQ189">
        <v>6.5665267422597706E-2</v>
      </c>
      <c r="GR189">
        <v>2.5464383353309899E-2</v>
      </c>
      <c r="GS189">
        <v>2.4693602883824099E-2</v>
      </c>
      <c r="GT189">
        <v>2.1329517427279201E-2</v>
      </c>
      <c r="GU189">
        <v>3.3640854565448802E-3</v>
      </c>
      <c r="GV189">
        <v>-0.11951678624341799</v>
      </c>
      <c r="GW189">
        <v>-8.6422598568339004E-2</v>
      </c>
      <c r="GX189">
        <v>-3.3094187675079198E-2</v>
      </c>
      <c r="GY189">
        <v>0</v>
      </c>
      <c r="GZ189">
        <v>-1.1869568892137E-2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-8.2299888778706698E-2</v>
      </c>
      <c r="HH189">
        <v>-0.17914998713372399</v>
      </c>
      <c r="HI189">
        <v>-1.5308746558693799E-2</v>
      </c>
      <c r="HJ189">
        <v>-9.4823183359594193E-2</v>
      </c>
      <c r="HK189">
        <v>-6.7930047225275396E-3</v>
      </c>
      <c r="HL189">
        <v>-0.29607492177453898</v>
      </c>
      <c r="HM189">
        <v>-0.152880286530436</v>
      </c>
      <c r="HN189">
        <v>250.74466495086099</v>
      </c>
      <c r="HO189">
        <v>1493.5609184027801</v>
      </c>
      <c r="HP189">
        <v>1828.5592245471901</v>
      </c>
      <c r="HQ189">
        <v>4911.9893782488598</v>
      </c>
      <c r="HR189">
        <v>2798.2281686565898</v>
      </c>
    </row>
    <row r="190" spans="1:226" x14ac:dyDescent="0.35">
      <c r="A190" t="s">
        <v>415</v>
      </c>
      <c r="B190" t="s">
        <v>227</v>
      </c>
      <c r="C190">
        <v>19280.099999999999</v>
      </c>
      <c r="D190">
        <v>0</v>
      </c>
      <c r="E190">
        <v>19398.3</v>
      </c>
      <c r="F190">
        <v>4.8641760427672303E-3</v>
      </c>
      <c r="G190">
        <v>99.388999999999996</v>
      </c>
      <c r="H190">
        <v>5.1069940536385703E-3</v>
      </c>
      <c r="I190">
        <v>19641.400000000001</v>
      </c>
      <c r="J190">
        <v>4.5467331543280797E-3</v>
      </c>
      <c r="K190">
        <v>13097.3</v>
      </c>
      <c r="L190">
        <v>13160.5</v>
      </c>
      <c r="M190">
        <v>99.524000000000001</v>
      </c>
      <c r="N190">
        <v>5.8314046914005298E-3</v>
      </c>
      <c r="O190">
        <v>243.838666666667</v>
      </c>
      <c r="P190">
        <v>-1</v>
      </c>
      <c r="Q190">
        <v>0</v>
      </c>
      <c r="R190">
        <v>3353.1</v>
      </c>
      <c r="S190">
        <v>1249.0999999999999</v>
      </c>
      <c r="T190">
        <v>1257.2</v>
      </c>
      <c r="U190">
        <v>99.36</v>
      </c>
      <c r="V190">
        <v>4.7425953827950904E-3</v>
      </c>
      <c r="W190">
        <v>2104</v>
      </c>
      <c r="X190">
        <v>99.103999999999999</v>
      </c>
      <c r="Y190">
        <v>99.114999999999995</v>
      </c>
      <c r="Z190">
        <v>9.8627568850804294E-3</v>
      </c>
      <c r="AA190">
        <v>99.05</v>
      </c>
      <c r="AB190">
        <v>6.4011379800852398E-3</v>
      </c>
      <c r="AC190">
        <v>2123.1</v>
      </c>
      <c r="AD190">
        <v>9.2262571539136803E-3</v>
      </c>
      <c r="AE190">
        <v>396.16199999999998</v>
      </c>
      <c r="AF190">
        <v>376.56400000000002</v>
      </c>
      <c r="AG190">
        <v>562.79999999999995</v>
      </c>
      <c r="AH190">
        <v>67.222999999999999</v>
      </c>
      <c r="AI190">
        <v>0</v>
      </c>
      <c r="AJ190">
        <v>0</v>
      </c>
      <c r="AK190">
        <v>0</v>
      </c>
      <c r="AL190">
        <v>59.3</v>
      </c>
      <c r="AM190">
        <v>58.8</v>
      </c>
      <c r="AN190">
        <v>0.5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1496.9</v>
      </c>
      <c r="AW190">
        <v>1364.2</v>
      </c>
      <c r="AX190">
        <v>132.69999999999999</v>
      </c>
      <c r="AY190">
        <v>678.5</v>
      </c>
      <c r="AZ190">
        <v>572.4</v>
      </c>
      <c r="BA190">
        <v>31.3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31.3</v>
      </c>
      <c r="BJ190">
        <v>0</v>
      </c>
      <c r="BK190">
        <v>0</v>
      </c>
      <c r="BL190">
        <v>0</v>
      </c>
      <c r="BM190">
        <v>0</v>
      </c>
      <c r="BN190">
        <v>2004.2</v>
      </c>
      <c r="BO190">
        <v>1336.9</v>
      </c>
      <c r="BP190">
        <v>1282.5999999999999</v>
      </c>
      <c r="BQ190">
        <v>4623.8</v>
      </c>
      <c r="BR190">
        <v>266.89999999999998</v>
      </c>
      <c r="BS190">
        <v>1580</v>
      </c>
      <c r="BT190">
        <v>127.6</v>
      </c>
      <c r="BU190">
        <v>1262.7</v>
      </c>
      <c r="BV190">
        <v>2970.3</v>
      </c>
      <c r="BW190">
        <v>211.8</v>
      </c>
      <c r="BX190">
        <v>424.3</v>
      </c>
      <c r="BY190">
        <v>1209.4000000000001</v>
      </c>
      <c r="BZ190">
        <v>19.8</v>
      </c>
      <c r="CA190">
        <v>1653.5</v>
      </c>
      <c r="CB190">
        <v>55.1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2074</v>
      </c>
      <c r="CT190">
        <v>186.23599999999999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1250.9000000000001</v>
      </c>
      <c r="DB190">
        <v>1055.0640000000001</v>
      </c>
      <c r="DC190">
        <v>195.83600000000001</v>
      </c>
      <c r="DD190">
        <v>264.83918158205898</v>
      </c>
      <c r="DE190">
        <v>210.055243716333</v>
      </c>
      <c r="DF190">
        <v>54.783937865726102</v>
      </c>
      <c r="DG190">
        <v>4597.0857519682204</v>
      </c>
      <c r="DH190">
        <v>2953.08336078911</v>
      </c>
      <c r="DI190">
        <v>1644.00239117912</v>
      </c>
      <c r="DJ190">
        <v>1488.32025427754</v>
      </c>
      <c r="DK190">
        <v>1356.38591771352</v>
      </c>
      <c r="DL190">
        <v>131.93433656401899</v>
      </c>
      <c r="DM190">
        <v>1243.6253226474801</v>
      </c>
      <c r="DN190">
        <v>1048.88051841895</v>
      </c>
      <c r="DO190">
        <v>194.74480422852599</v>
      </c>
      <c r="DP190">
        <v>58.9448674542937</v>
      </c>
      <c r="DQ190">
        <v>58.447783156639403</v>
      </c>
      <c r="DR190">
        <v>0.49708429765430001</v>
      </c>
      <c r="DS190">
        <v>31.117477033159201</v>
      </c>
      <c r="DT190">
        <v>0</v>
      </c>
      <c r="DU190">
        <v>31.117477033159201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569.045192881037</v>
      </c>
      <c r="EC190">
        <v>374.300388652511</v>
      </c>
      <c r="ED190">
        <v>674.58012976644102</v>
      </c>
      <c r="EE190">
        <v>1241.81949124279</v>
      </c>
      <c r="EF190">
        <v>2091.8193618805999</v>
      </c>
      <c r="EG190">
        <v>185.15763331884699</v>
      </c>
      <c r="EH190">
        <v>66.832406682365303</v>
      </c>
      <c r="EI190">
        <v>-90.167633914680394</v>
      </c>
      <c r="EJ190">
        <v>-90.505138843441998</v>
      </c>
      <c r="EK190">
        <v>0.337504928761511</v>
      </c>
      <c r="EL190">
        <v>-4.8432872850671602</v>
      </c>
      <c r="EM190">
        <v>-12.740414175729301</v>
      </c>
      <c r="EN190">
        <v>7.8971268906618697</v>
      </c>
      <c r="EO190">
        <v>10.3306457875794</v>
      </c>
      <c r="EP190">
        <v>10.2932952867236</v>
      </c>
      <c r="EQ190">
        <v>3.7350500855808398E-2</v>
      </c>
      <c r="ER190">
        <v>-9.5467269625462396</v>
      </c>
      <c r="ES190">
        <v>-16.316728296302198</v>
      </c>
      <c r="ET190">
        <v>6.77000133375586</v>
      </c>
      <c r="EU190">
        <v>-2.1320285948048698</v>
      </c>
      <c r="EV190">
        <v>-2.22683952588201</v>
      </c>
      <c r="EW190">
        <v>-5.1890689228643004E-3</v>
      </c>
      <c r="EX190">
        <v>0</v>
      </c>
      <c r="EY190">
        <v>-0.324835714571304</v>
      </c>
      <c r="EZ190">
        <v>0</v>
      </c>
      <c r="FA190">
        <v>-2.2527573016821099</v>
      </c>
      <c r="FB190">
        <v>-1.8689137109443901</v>
      </c>
      <c r="FC190">
        <v>-0.38384359073775698</v>
      </c>
      <c r="FD190">
        <v>0</v>
      </c>
      <c r="FE190">
        <v>-0.195096169677766</v>
      </c>
      <c r="FF190">
        <v>-0.19809897351533401</v>
      </c>
      <c r="FG190">
        <v>-1.6725718451732301E-3</v>
      </c>
      <c r="FH190">
        <v>0.21125185024388399</v>
      </c>
      <c r="FI190">
        <v>0.60342005822077205</v>
      </c>
      <c r="FJ190">
        <v>-0.392168207976965</v>
      </c>
      <c r="FK190">
        <v>5.2625678332958596</v>
      </c>
      <c r="FL190">
        <v>5.1049399208414998</v>
      </c>
      <c r="FM190">
        <v>0.157627912454364</v>
      </c>
      <c r="FN190">
        <v>1.72148965019316</v>
      </c>
      <c r="FO190">
        <v>2.78972689927576</v>
      </c>
      <c r="FP190">
        <v>-1.06823724908258</v>
      </c>
      <c r="FQ190">
        <v>0</v>
      </c>
      <c r="FR190">
        <v>-0.54621612431646505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-0.23044677524905699</v>
      </c>
      <c r="GF190">
        <v>-0.28432579663804403</v>
      </c>
      <c r="GG190">
        <v>-2.8343699352471899E-2</v>
      </c>
      <c r="GH190">
        <v>-1.02947050500096E-2</v>
      </c>
      <c r="GI190">
        <v>-4.7204360570414002E-2</v>
      </c>
      <c r="GJ190">
        <v>-3.9161287645382098E-2</v>
      </c>
      <c r="GK190">
        <v>-8.0430729250318307E-3</v>
      </c>
      <c r="GL190">
        <v>0</v>
      </c>
      <c r="GM190">
        <v>-4.1860204167864304E-3</v>
      </c>
      <c r="GN190">
        <v>-4.1509732839237297E-3</v>
      </c>
      <c r="GO190">
        <v>-3.5047132862703402E-5</v>
      </c>
      <c r="GP190">
        <v>4.4265791537478104E-3</v>
      </c>
      <c r="GQ190">
        <v>1.2644086419076E-2</v>
      </c>
      <c r="GR190">
        <v>-8.2175072653297692E-3</v>
      </c>
      <c r="GS190">
        <v>0.11027204277339001</v>
      </c>
      <c r="GT190">
        <v>0.106969101613283</v>
      </c>
      <c r="GU190">
        <v>3.30294116010695E-3</v>
      </c>
      <c r="GV190">
        <v>3.60721583746621E-2</v>
      </c>
      <c r="GW190">
        <v>5.8456041557634397E-2</v>
      </c>
      <c r="GX190">
        <v>-2.23838831829722E-2</v>
      </c>
      <c r="GY190">
        <v>0</v>
      </c>
      <c r="GZ190">
        <v>-1.14454330532435E-2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-3.8638404402481598E-2</v>
      </c>
      <c r="HH190">
        <v>-0.269085179651539</v>
      </c>
      <c r="HI190">
        <v>-0.24568739223556199</v>
      </c>
      <c r="HJ190">
        <v>0.14634420114805199</v>
      </c>
      <c r="HK190">
        <v>-5.8409234886697699E-2</v>
      </c>
      <c r="HL190">
        <v>-0.42683760562574702</v>
      </c>
      <c r="HM190">
        <v>-0.32920951279300897</v>
      </c>
      <c r="HN190">
        <v>251.990040001213</v>
      </c>
      <c r="HO190">
        <v>1493.809531244</v>
      </c>
      <c r="HP190">
        <v>1839.8293218793899</v>
      </c>
      <c r="HQ190">
        <v>4861.92493355028</v>
      </c>
      <c r="HR190">
        <v>2822.0079214124698</v>
      </c>
    </row>
    <row r="191" spans="1:226" x14ac:dyDescent="0.35">
      <c r="A191" t="s">
        <v>416</v>
      </c>
      <c r="B191" t="s">
        <v>227</v>
      </c>
      <c r="C191">
        <v>19438.599999999999</v>
      </c>
      <c r="D191">
        <v>0</v>
      </c>
      <c r="E191">
        <v>19506.900000000001</v>
      </c>
      <c r="F191">
        <v>5.5984287282906404E-3</v>
      </c>
      <c r="G191">
        <v>99.656000000000006</v>
      </c>
      <c r="H191">
        <v>2.6864139894757799E-3</v>
      </c>
      <c r="I191">
        <v>19731</v>
      </c>
      <c r="J191">
        <v>4.5617929475494402E-3</v>
      </c>
      <c r="K191">
        <v>13188.7</v>
      </c>
      <c r="L191">
        <v>13225.7</v>
      </c>
      <c r="M191">
        <v>99.724000000000004</v>
      </c>
      <c r="N191">
        <v>2.0095655319321E-3</v>
      </c>
      <c r="O191">
        <v>244.12</v>
      </c>
      <c r="P191">
        <v>-1</v>
      </c>
      <c r="Q191">
        <v>0</v>
      </c>
      <c r="R191">
        <v>3370.4</v>
      </c>
      <c r="S191">
        <v>1259.9000000000001</v>
      </c>
      <c r="T191">
        <v>1263.9000000000001</v>
      </c>
      <c r="U191">
        <v>99.682000000000002</v>
      </c>
      <c r="V191">
        <v>3.2407407407408799E-3</v>
      </c>
      <c r="W191">
        <v>2110.6</v>
      </c>
      <c r="X191">
        <v>99.283000000000001</v>
      </c>
      <c r="Y191">
        <v>99.218000000000004</v>
      </c>
      <c r="Z191">
        <v>1.0391968924987601E-3</v>
      </c>
      <c r="AA191">
        <v>99.57</v>
      </c>
      <c r="AB191">
        <v>5.2498738011104197E-3</v>
      </c>
      <c r="AC191">
        <v>2125.9</v>
      </c>
      <c r="AD191">
        <v>1.8061834032936401E-3</v>
      </c>
      <c r="AE191">
        <v>373.916</v>
      </c>
      <c r="AF191">
        <v>354.404</v>
      </c>
      <c r="AG191">
        <v>542.4</v>
      </c>
      <c r="AH191">
        <v>69.478999999999999</v>
      </c>
      <c r="AI191">
        <v>0</v>
      </c>
      <c r="AJ191">
        <v>0</v>
      </c>
      <c r="AK191">
        <v>0</v>
      </c>
      <c r="AL191">
        <v>58.1</v>
      </c>
      <c r="AM191">
        <v>57.5</v>
      </c>
      <c r="AN191">
        <v>0.6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1504.8</v>
      </c>
      <c r="AW191">
        <v>1370.4</v>
      </c>
      <c r="AX191">
        <v>134.4</v>
      </c>
      <c r="AY191">
        <v>687.4</v>
      </c>
      <c r="AZ191">
        <v>567.9</v>
      </c>
      <c r="BA191">
        <v>29.6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29.6</v>
      </c>
      <c r="BJ191">
        <v>0</v>
      </c>
      <c r="BK191">
        <v>0</v>
      </c>
      <c r="BL191">
        <v>0</v>
      </c>
      <c r="BM191">
        <v>0</v>
      </c>
      <c r="BN191">
        <v>2012.3</v>
      </c>
      <c r="BO191">
        <v>1353.5</v>
      </c>
      <c r="BP191">
        <v>1294.9000000000001</v>
      </c>
      <c r="BQ191">
        <v>4660.7</v>
      </c>
      <c r="BR191">
        <v>279.5</v>
      </c>
      <c r="BS191">
        <v>1600.1</v>
      </c>
      <c r="BT191">
        <v>131.69999999999999</v>
      </c>
      <c r="BU191">
        <v>1275.0999999999999</v>
      </c>
      <c r="BV191">
        <v>3006.9</v>
      </c>
      <c r="BW191">
        <v>225.7</v>
      </c>
      <c r="BX191">
        <v>412.2</v>
      </c>
      <c r="BY191">
        <v>1221.8</v>
      </c>
      <c r="BZ191">
        <v>19.8</v>
      </c>
      <c r="CA191">
        <v>1653.8</v>
      </c>
      <c r="CB191">
        <v>53.8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2087.4</v>
      </c>
      <c r="CT191">
        <v>187.99600000000001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1255.3</v>
      </c>
      <c r="DB191">
        <v>1041.8040000000001</v>
      </c>
      <c r="DC191">
        <v>213.49600000000001</v>
      </c>
      <c r="DD191">
        <v>278.96364695952701</v>
      </c>
      <c r="DE191">
        <v>225.27437402033701</v>
      </c>
      <c r="DF191">
        <v>53.689272939190502</v>
      </c>
      <c r="DG191">
        <v>4651.40817089345</v>
      </c>
      <c r="DH191">
        <v>3000.9309875005001</v>
      </c>
      <c r="DI191">
        <v>1650.4771833929501</v>
      </c>
      <c r="DJ191">
        <v>1501.7918813552501</v>
      </c>
      <c r="DK191">
        <v>1367.6585507013399</v>
      </c>
      <c r="DL191">
        <v>134.13333065391299</v>
      </c>
      <c r="DM191">
        <v>1252.7862344761099</v>
      </c>
      <c r="DN191">
        <v>1039.68377975162</v>
      </c>
      <c r="DO191">
        <v>213.10245472448901</v>
      </c>
      <c r="DP191">
        <v>57.9808327639564</v>
      </c>
      <c r="DQ191">
        <v>57.381837546722402</v>
      </c>
      <c r="DR191">
        <v>0.59899521723403404</v>
      </c>
      <c r="DS191">
        <v>29.5371005988505</v>
      </c>
      <c r="DT191">
        <v>0</v>
      </c>
      <c r="DU191">
        <v>29.5371005988505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566.74972468952205</v>
      </c>
      <c r="EC191">
        <v>353.64726996503401</v>
      </c>
      <c r="ED191">
        <v>686.03650978658402</v>
      </c>
      <c r="EE191">
        <v>1257.3898516940601</v>
      </c>
      <c r="EF191">
        <v>2106.3718741208099</v>
      </c>
      <c r="EG191">
        <v>187.62174655359499</v>
      </c>
      <c r="EH191">
        <v>69.343910976246903</v>
      </c>
      <c r="EI191">
        <v>10.846104421826301</v>
      </c>
      <c r="EJ191">
        <v>12.5081862740458</v>
      </c>
      <c r="EK191">
        <v>-1.66208185221944</v>
      </c>
      <c r="EL191">
        <v>6.5153526625726998</v>
      </c>
      <c r="EM191">
        <v>17.081093908395399</v>
      </c>
      <c r="EN191">
        <v>-10.5657412458227</v>
      </c>
      <c r="EO191">
        <v>-1.9366665079358001</v>
      </c>
      <c r="EP191">
        <v>-2.7646472377086901</v>
      </c>
      <c r="EQ191">
        <v>0.82798072977271897</v>
      </c>
      <c r="ER191">
        <v>-3.8201123219835198</v>
      </c>
      <c r="ES191">
        <v>-20.193203762795701</v>
      </c>
      <c r="ET191">
        <v>16.373091440812299</v>
      </c>
      <c r="EU191">
        <v>-1.7903386936812</v>
      </c>
      <c r="EV191">
        <v>-1.68639587859351</v>
      </c>
      <c r="EW191">
        <v>9.6714320760259195E-2</v>
      </c>
      <c r="EX191">
        <v>0</v>
      </c>
      <c r="EY191">
        <v>-1.90568352040777</v>
      </c>
      <c r="EZ191">
        <v>0</v>
      </c>
      <c r="FA191">
        <v>-0.47249072966336603</v>
      </c>
      <c r="FB191">
        <v>-0.52550355567332696</v>
      </c>
      <c r="FC191">
        <v>5.3012826009872102E-2</v>
      </c>
      <c r="FD191">
        <v>0</v>
      </c>
      <c r="FE191">
        <v>-0.25761590153555303</v>
      </c>
      <c r="FF191">
        <v>-0.254791603152968</v>
      </c>
      <c r="FG191">
        <v>3.3310528825188901E-3</v>
      </c>
      <c r="FH191">
        <v>-0.95408656562647698</v>
      </c>
      <c r="FI191">
        <v>-3.66123817398246</v>
      </c>
      <c r="FJ191">
        <v>2.7071516083559501</v>
      </c>
      <c r="FK191">
        <v>5.5053372152251399</v>
      </c>
      <c r="FL191">
        <v>5.3057085899382903</v>
      </c>
      <c r="FM191">
        <v>0.19962862528685199</v>
      </c>
      <c r="FN191">
        <v>2.06949297963676</v>
      </c>
      <c r="FO191">
        <v>1.59746676409108</v>
      </c>
      <c r="FP191">
        <v>0.47202621554572499</v>
      </c>
      <c r="FQ191">
        <v>0</v>
      </c>
      <c r="FR191">
        <v>-0.87007903860581304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2.1864101741312699E-2</v>
      </c>
      <c r="GF191">
        <v>-0.141041223690204</v>
      </c>
      <c r="GG191">
        <v>1.4873243523609201E-2</v>
      </c>
      <c r="GH191">
        <v>3.3120789335218101E-2</v>
      </c>
      <c r="GI191">
        <v>-9.8026613900022395E-3</v>
      </c>
      <c r="GJ191">
        <v>-1.0902506847440201E-2</v>
      </c>
      <c r="GK191">
        <v>1.0998454574379199E-3</v>
      </c>
      <c r="GL191">
        <v>0</v>
      </c>
      <c r="GM191">
        <v>-5.2169968054200802E-3</v>
      </c>
      <c r="GN191">
        <v>-5.2861054279379803E-3</v>
      </c>
      <c r="GO191">
        <v>6.9108622517909999E-5</v>
      </c>
      <c r="GP191">
        <v>-1.97942244205471E-2</v>
      </c>
      <c r="GQ191">
        <v>-7.5958904237684699E-2</v>
      </c>
      <c r="GR191">
        <v>5.6164679817136902E-2</v>
      </c>
      <c r="GS191">
        <v>0.114218022006632</v>
      </c>
      <c r="GT191">
        <v>0.110076370764431</v>
      </c>
      <c r="GU191">
        <v>4.1416512422000297E-3</v>
      </c>
      <c r="GV191">
        <v>4.2935316303064901E-2</v>
      </c>
      <c r="GW191">
        <v>3.31422920854368E-2</v>
      </c>
      <c r="GX191">
        <v>9.7930242176280206E-3</v>
      </c>
      <c r="GY191">
        <v>0</v>
      </c>
      <c r="GZ191">
        <v>-1.8051338708944702E-2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4.79940328588273E-2</v>
      </c>
      <c r="HH191">
        <v>6.9858134600139996E-2</v>
      </c>
      <c r="HI191">
        <v>-0.189035256549032</v>
      </c>
      <c r="HJ191">
        <v>0.15715333830969599</v>
      </c>
      <c r="HK191">
        <v>-5.28652213249148E-2</v>
      </c>
      <c r="HL191">
        <v>-1.4889004964110299E-2</v>
      </c>
      <c r="HM191">
        <v>-0.22292967838085501</v>
      </c>
      <c r="HN191">
        <v>256.96565752984202</v>
      </c>
      <c r="HO191">
        <v>1514.3555092239101</v>
      </c>
      <c r="HP191">
        <v>1849.40621659097</v>
      </c>
      <c r="HQ191">
        <v>4930.3718178529798</v>
      </c>
      <c r="HR191">
        <v>2842.0960491941601</v>
      </c>
    </row>
    <row r="192" spans="1:226" x14ac:dyDescent="0.35">
      <c r="A192" t="s">
        <v>417</v>
      </c>
      <c r="B192" t="s">
        <v>227</v>
      </c>
      <c r="C192">
        <v>19692.599999999999</v>
      </c>
      <c r="D192">
        <v>0</v>
      </c>
      <c r="E192">
        <v>19660.8</v>
      </c>
      <c r="F192">
        <v>7.8895160174090595E-3</v>
      </c>
      <c r="G192">
        <v>100.17400000000001</v>
      </c>
      <c r="H192">
        <v>5.19788070964111E-3</v>
      </c>
      <c r="I192">
        <v>19823.400000000001</v>
      </c>
      <c r="J192">
        <v>4.6829861639046096E-3</v>
      </c>
      <c r="K192">
        <v>13325.1</v>
      </c>
      <c r="L192">
        <v>13315.4</v>
      </c>
      <c r="M192">
        <v>100.07599999999999</v>
      </c>
      <c r="N192">
        <v>3.5297420881632599E-3</v>
      </c>
      <c r="O192">
        <v>245.28700000000001</v>
      </c>
      <c r="P192">
        <v>-1</v>
      </c>
      <c r="Q192">
        <v>0</v>
      </c>
      <c r="R192">
        <v>3398.9</v>
      </c>
      <c r="S192">
        <v>1264.5999999999999</v>
      </c>
      <c r="T192">
        <v>1263.0999999999999</v>
      </c>
      <c r="U192">
        <v>100.12</v>
      </c>
      <c r="V192">
        <v>4.3939728336108699E-3</v>
      </c>
      <c r="W192">
        <v>2134.3000000000002</v>
      </c>
      <c r="X192">
        <v>100.164</v>
      </c>
      <c r="Y192">
        <v>100.108</v>
      </c>
      <c r="Z192">
        <v>8.9701465459897101E-3</v>
      </c>
      <c r="AA192">
        <v>100.41200000000001</v>
      </c>
      <c r="AB192">
        <v>8.4563623581401792E-3</v>
      </c>
      <c r="AC192">
        <v>2130.9</v>
      </c>
      <c r="AD192">
        <v>8.8736238832427504E-3</v>
      </c>
      <c r="AE192">
        <v>396.06599999999997</v>
      </c>
      <c r="AF192">
        <v>375.43799999999999</v>
      </c>
      <c r="AG192">
        <v>562.9</v>
      </c>
      <c r="AH192">
        <v>64.623999999999995</v>
      </c>
      <c r="AI192">
        <v>0</v>
      </c>
      <c r="AJ192">
        <v>0</v>
      </c>
      <c r="AK192">
        <v>0</v>
      </c>
      <c r="AL192">
        <v>62</v>
      </c>
      <c r="AM192">
        <v>61.4</v>
      </c>
      <c r="AN192">
        <v>0.6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1518.8</v>
      </c>
      <c r="AW192">
        <v>1379.6</v>
      </c>
      <c r="AX192">
        <v>139.19999999999999</v>
      </c>
      <c r="AY192">
        <v>696.3</v>
      </c>
      <c r="AZ192">
        <v>578.79999999999995</v>
      </c>
      <c r="BA192">
        <v>29.6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29.6</v>
      </c>
      <c r="BJ192">
        <v>0</v>
      </c>
      <c r="BK192">
        <v>0</v>
      </c>
      <c r="BL192">
        <v>0</v>
      </c>
      <c r="BM192">
        <v>0</v>
      </c>
      <c r="BN192">
        <v>2055.1</v>
      </c>
      <c r="BO192">
        <v>1372</v>
      </c>
      <c r="BP192">
        <v>1310.0999999999999</v>
      </c>
      <c r="BQ192">
        <v>4737.2</v>
      </c>
      <c r="BR192">
        <v>295.7</v>
      </c>
      <c r="BS192">
        <v>1623.2</v>
      </c>
      <c r="BT192">
        <v>131.80000000000001</v>
      </c>
      <c r="BU192">
        <v>1290.3</v>
      </c>
      <c r="BV192">
        <v>3045.3</v>
      </c>
      <c r="BW192">
        <v>241.5</v>
      </c>
      <c r="BX192">
        <v>431.9</v>
      </c>
      <c r="BY192">
        <v>1240.2</v>
      </c>
      <c r="BZ192">
        <v>19.8</v>
      </c>
      <c r="CA192">
        <v>1691.9</v>
      </c>
      <c r="CB192">
        <v>54.2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2105.5</v>
      </c>
      <c r="CT192">
        <v>187.46199999999999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1275.0999999999999</v>
      </c>
      <c r="DB192">
        <v>1071.7380000000001</v>
      </c>
      <c r="DC192">
        <v>203.36199999999999</v>
      </c>
      <c r="DD192">
        <v>294.713437086358</v>
      </c>
      <c r="DE192">
        <v>240.70333721070199</v>
      </c>
      <c r="DF192">
        <v>54.010099875656799</v>
      </c>
      <c r="DG192">
        <v>4720.7489310497003</v>
      </c>
      <c r="DH192">
        <v>3034.6864185150998</v>
      </c>
      <c r="DI192">
        <v>1686.0625125346</v>
      </c>
      <c r="DJ192">
        <v>1513.48844410573</v>
      </c>
      <c r="DK192">
        <v>1374.76284144238</v>
      </c>
      <c r="DL192">
        <v>138.725602663351</v>
      </c>
      <c r="DM192">
        <v>1270.6691147567301</v>
      </c>
      <c r="DN192">
        <v>1068.0607005735801</v>
      </c>
      <c r="DO192">
        <v>202.60841418314499</v>
      </c>
      <c r="DP192">
        <v>61.7949219846777</v>
      </c>
      <c r="DQ192">
        <v>61.197039829930603</v>
      </c>
      <c r="DR192">
        <v>0.59788215474710205</v>
      </c>
      <c r="DS192">
        <v>29.495519634190401</v>
      </c>
      <c r="DT192">
        <v>0</v>
      </c>
      <c r="DU192">
        <v>29.495519634190401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576.79545946813198</v>
      </c>
      <c r="EC192">
        <v>374.18704528498699</v>
      </c>
      <c r="ED192">
        <v>693.87365528859698</v>
      </c>
      <c r="EE192">
        <v>1260.1528779431201</v>
      </c>
      <c r="EF192">
        <v>2126.8501263487201</v>
      </c>
      <c r="EG192">
        <v>186.79842260639401</v>
      </c>
      <c r="EH192">
        <v>64.378757049456496</v>
      </c>
      <c r="EI192">
        <v>13.904542453547</v>
      </c>
      <c r="EJ192">
        <v>13.9463872335083</v>
      </c>
      <c r="EK192">
        <v>-4.1844779961245103E-2</v>
      </c>
      <c r="EL192">
        <v>38.222937435587497</v>
      </c>
      <c r="EM192">
        <v>13.7051474188575</v>
      </c>
      <c r="EN192">
        <v>24.51779001673</v>
      </c>
      <c r="EO192">
        <v>1.6414865262881899</v>
      </c>
      <c r="EP192">
        <v>-2.05472279663377</v>
      </c>
      <c r="EQ192">
        <v>3.6962093229221602</v>
      </c>
      <c r="ER192">
        <v>9.4905622251792501</v>
      </c>
      <c r="ES192">
        <v>21.377946856082399</v>
      </c>
      <c r="ET192">
        <v>-11.887384630903499</v>
      </c>
      <c r="EU192">
        <v>3.42366176138006</v>
      </c>
      <c r="EV192">
        <v>3.4277681255061001</v>
      </c>
      <c r="EW192">
        <v>-4.9276369512407702E-3</v>
      </c>
      <c r="EX192">
        <v>0</v>
      </c>
      <c r="EY192">
        <v>-0.24309675626121</v>
      </c>
      <c r="EZ192">
        <v>0</v>
      </c>
      <c r="FA192">
        <v>1.2384435314423401</v>
      </c>
      <c r="FB192">
        <v>0.34515802903248999</v>
      </c>
      <c r="FC192">
        <v>0.89328550240981197</v>
      </c>
      <c r="FD192">
        <v>0</v>
      </c>
      <c r="FE192">
        <v>-5.2906244939852798E-2</v>
      </c>
      <c r="FF192">
        <v>-5.0979138939214803E-2</v>
      </c>
      <c r="FG192">
        <v>2.6045540393871101E-3</v>
      </c>
      <c r="FH192">
        <v>0.15666410281885401</v>
      </c>
      <c r="FI192">
        <v>-1.67217065000884</v>
      </c>
      <c r="FJ192">
        <v>1.8288347528276001</v>
      </c>
      <c r="FK192">
        <v>4.0194441262461202</v>
      </c>
      <c r="FL192">
        <v>3.7720899514055701</v>
      </c>
      <c r="FM192">
        <v>0.247354174840549</v>
      </c>
      <c r="FN192">
        <v>-3.5805812709607201</v>
      </c>
      <c r="FO192">
        <v>-1.1185264396560299</v>
      </c>
      <c r="FP192">
        <v>-2.4620548313046702</v>
      </c>
      <c r="FQ192">
        <v>0</v>
      </c>
      <c r="FR192">
        <v>-0.84549925603711695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-0.13861205315135799</v>
      </c>
      <c r="GF192">
        <v>-0.10108919707199</v>
      </c>
      <c r="GG192">
        <v>-6.3805713105456005E-2</v>
      </c>
      <c r="GH192">
        <v>-0.118689798564982</v>
      </c>
      <c r="GI192">
        <v>2.5484212472962099E-2</v>
      </c>
      <c r="GJ192">
        <v>7.1025285572518604E-3</v>
      </c>
      <c r="GK192">
        <v>1.8381683915710201E-2</v>
      </c>
      <c r="GL192">
        <v>0</v>
      </c>
      <c r="GM192">
        <v>-9.9543351681350995E-4</v>
      </c>
      <c r="GN192">
        <v>-1.0490290234731899E-3</v>
      </c>
      <c r="GO192">
        <v>5.35955066596795E-5</v>
      </c>
      <c r="GP192">
        <v>3.2237733750137198E-3</v>
      </c>
      <c r="GQ192">
        <v>-3.4409281532802601E-2</v>
      </c>
      <c r="GR192">
        <v>3.7633054907814198E-2</v>
      </c>
      <c r="GS192">
        <v>8.27105681735541E-2</v>
      </c>
      <c r="GT192">
        <v>7.76206095378386E-2</v>
      </c>
      <c r="GU192">
        <v>5.0899586357155101E-3</v>
      </c>
      <c r="GV192">
        <v>-7.3679817907888606E-2</v>
      </c>
      <c r="GW192">
        <v>-2.3016604892451799E-2</v>
      </c>
      <c r="GX192">
        <v>-5.0663213015436699E-2</v>
      </c>
      <c r="GY192">
        <v>0</v>
      </c>
      <c r="GZ192">
        <v>-1.73983570017824E-2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-0.18249551167043801</v>
      </c>
      <c r="HH192">
        <v>-0.32110756482179598</v>
      </c>
      <c r="HI192">
        <v>8.1406314598447702E-2</v>
      </c>
      <c r="HJ192">
        <v>9.0307502656655492E-3</v>
      </c>
      <c r="HK192">
        <v>1.0314195329377799E-2</v>
      </c>
      <c r="HL192">
        <v>-0.22035630462830499</v>
      </c>
      <c r="HM192">
        <v>-0.23953945924817499</v>
      </c>
      <c r="HN192">
        <v>251.17717965585001</v>
      </c>
      <c r="HO192">
        <v>1511.3300575989699</v>
      </c>
      <c r="HP192">
        <v>1875.67294669287</v>
      </c>
      <c r="HQ192">
        <v>5015.4623681360599</v>
      </c>
      <c r="HR192">
        <v>2875.4480004813299</v>
      </c>
    </row>
    <row r="193" spans="1:226" x14ac:dyDescent="0.35">
      <c r="A193" t="s">
        <v>418</v>
      </c>
      <c r="B193" t="s">
        <v>227</v>
      </c>
      <c r="C193">
        <v>20037.099999999999</v>
      </c>
      <c r="D193">
        <v>0</v>
      </c>
      <c r="E193">
        <v>19882.400000000001</v>
      </c>
      <c r="F193">
        <v>1.1271158854166701E-2</v>
      </c>
      <c r="G193">
        <v>100.78</v>
      </c>
      <c r="H193">
        <v>6.0494739153871303E-3</v>
      </c>
      <c r="I193">
        <v>19918.5</v>
      </c>
      <c r="J193">
        <v>4.7973606949363E-3</v>
      </c>
      <c r="K193">
        <v>13551.4</v>
      </c>
      <c r="L193">
        <v>13460.9</v>
      </c>
      <c r="M193">
        <v>100.676</v>
      </c>
      <c r="N193">
        <v>5.9954434629683204E-3</v>
      </c>
      <c r="O193">
        <v>247.238333333333</v>
      </c>
      <c r="P193">
        <v>-1</v>
      </c>
      <c r="Q193">
        <v>0</v>
      </c>
      <c r="R193">
        <v>3466.1</v>
      </c>
      <c r="S193">
        <v>1290.7</v>
      </c>
      <c r="T193">
        <v>1280</v>
      </c>
      <c r="U193">
        <v>100.83799999999999</v>
      </c>
      <c r="V193">
        <v>7.1713943268076896E-3</v>
      </c>
      <c r="W193">
        <v>2175.4</v>
      </c>
      <c r="X193">
        <v>101.44799999999999</v>
      </c>
      <c r="Y193">
        <v>101.559</v>
      </c>
      <c r="Z193">
        <v>1.44943461062053E-2</v>
      </c>
      <c r="AA193">
        <v>100.968</v>
      </c>
      <c r="AB193">
        <v>5.5371867904234796E-3</v>
      </c>
      <c r="AC193">
        <v>2144.5</v>
      </c>
      <c r="AD193">
        <v>1.28189768779201E-2</v>
      </c>
      <c r="AE193">
        <v>401.38499999999999</v>
      </c>
      <c r="AF193">
        <v>382.68</v>
      </c>
      <c r="AG193">
        <v>573.6</v>
      </c>
      <c r="AH193">
        <v>65.736999999999995</v>
      </c>
      <c r="AI193">
        <v>0</v>
      </c>
      <c r="AJ193">
        <v>0</v>
      </c>
      <c r="AK193">
        <v>0</v>
      </c>
      <c r="AL193">
        <v>60.2</v>
      </c>
      <c r="AM193">
        <v>59.6</v>
      </c>
      <c r="AN193">
        <v>0.6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1526.3</v>
      </c>
      <c r="AW193">
        <v>1388.8</v>
      </c>
      <c r="AX193">
        <v>137.5</v>
      </c>
      <c r="AY193">
        <v>705.1</v>
      </c>
      <c r="AZ193">
        <v>575.79999999999995</v>
      </c>
      <c r="BA193">
        <v>30.3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30.3</v>
      </c>
      <c r="BJ193">
        <v>0</v>
      </c>
      <c r="BK193">
        <v>0</v>
      </c>
      <c r="BL193">
        <v>0</v>
      </c>
      <c r="BM193">
        <v>0</v>
      </c>
      <c r="BN193">
        <v>2123.6999999999998</v>
      </c>
      <c r="BO193">
        <v>1393.5</v>
      </c>
      <c r="BP193">
        <v>1329.1</v>
      </c>
      <c r="BQ193">
        <v>4846.3</v>
      </c>
      <c r="BR193">
        <v>296.89999999999998</v>
      </c>
      <c r="BS193">
        <v>1649.1</v>
      </c>
      <c r="BT193">
        <v>134.69999999999999</v>
      </c>
      <c r="BU193">
        <v>1309.0999999999999</v>
      </c>
      <c r="BV193">
        <v>3092.9</v>
      </c>
      <c r="BW193">
        <v>242.4</v>
      </c>
      <c r="BX193">
        <v>474.6</v>
      </c>
      <c r="BY193">
        <v>1258.8</v>
      </c>
      <c r="BZ193">
        <v>20</v>
      </c>
      <c r="CA193">
        <v>1753.4</v>
      </c>
      <c r="CB193">
        <v>54.5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2124.1999999999998</v>
      </c>
      <c r="CT193">
        <v>190.92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1280.9000000000001</v>
      </c>
      <c r="DB193">
        <v>1087.78</v>
      </c>
      <c r="DC193">
        <v>193.12</v>
      </c>
      <c r="DD193">
        <v>295.12714736800001</v>
      </c>
      <c r="DE193">
        <v>240.95210040369301</v>
      </c>
      <c r="DF193">
        <v>54.1750469643071</v>
      </c>
      <c r="DG193">
        <v>4817.8983852272304</v>
      </c>
      <c r="DH193">
        <v>3074.64207602222</v>
      </c>
      <c r="DI193">
        <v>1743.256309205</v>
      </c>
      <c r="DJ193">
        <v>1517.1941204684399</v>
      </c>
      <c r="DK193">
        <v>1380.52868619849</v>
      </c>
      <c r="DL193">
        <v>136.665434269955</v>
      </c>
      <c r="DM193">
        <v>1273.25521004037</v>
      </c>
      <c r="DN193">
        <v>1081.35445541389</v>
      </c>
      <c r="DO193">
        <v>191.900754626484</v>
      </c>
      <c r="DP193">
        <v>59.828282505296002</v>
      </c>
      <c r="DQ193">
        <v>59.231879771373698</v>
      </c>
      <c r="DR193">
        <v>0.59640273392221899</v>
      </c>
      <c r="DS193">
        <v>30.1225348734961</v>
      </c>
      <c r="DT193">
        <v>0</v>
      </c>
      <c r="DU193">
        <v>30.1225348734961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572.32983732363402</v>
      </c>
      <c r="EC193">
        <v>380.42908269715002</v>
      </c>
      <c r="ED193">
        <v>700.92537271673496</v>
      </c>
      <c r="EE193">
        <v>1283.1181621967301</v>
      </c>
      <c r="EF193">
        <v>2162.6039250169902</v>
      </c>
      <c r="EG193">
        <v>189.796082177545</v>
      </c>
      <c r="EH193">
        <v>65.349550461649102</v>
      </c>
      <c r="EI193">
        <v>-1.9914321894924001</v>
      </c>
      <c r="EJ193">
        <v>-1.7064622041339701</v>
      </c>
      <c r="EK193">
        <v>-0.28496998535843698</v>
      </c>
      <c r="EL193">
        <v>57.972328143173399</v>
      </c>
      <c r="EM193">
        <v>14.732673497932399</v>
      </c>
      <c r="EN193">
        <v>43.239654645241401</v>
      </c>
      <c r="EO193">
        <v>-8.8921109550260606</v>
      </c>
      <c r="EP193">
        <v>-5.6897526162456398</v>
      </c>
      <c r="EQ193">
        <v>-3.20235833878036</v>
      </c>
      <c r="ER193">
        <v>-7.96190458174397</v>
      </c>
      <c r="ES193">
        <v>4.4749416574156804</v>
      </c>
      <c r="ET193">
        <v>-12.4368462391598</v>
      </c>
      <c r="EU193">
        <v>-2.3680745773742902</v>
      </c>
      <c r="EV193">
        <v>-2.4626781752953399</v>
      </c>
      <c r="EW193">
        <v>-6.4756824947427303E-3</v>
      </c>
      <c r="EX193">
        <v>0</v>
      </c>
      <c r="EY193">
        <v>0.38053299692602099</v>
      </c>
      <c r="EZ193">
        <v>0</v>
      </c>
      <c r="FA193">
        <v>0.25725484145380001</v>
      </c>
      <c r="FB193">
        <v>-4.8561156869510597E-2</v>
      </c>
      <c r="FC193">
        <v>0.30581599832332401</v>
      </c>
      <c r="FD193">
        <v>0</v>
      </c>
      <c r="FE193">
        <v>-0.142613280420026</v>
      </c>
      <c r="FF193">
        <v>-0.14484351501540299</v>
      </c>
      <c r="FG193">
        <v>2.2125352907329198E-3</v>
      </c>
      <c r="FH193">
        <v>-2.66359086924626</v>
      </c>
      <c r="FI193">
        <v>-2.3978347977599701</v>
      </c>
      <c r="FJ193">
        <v>-0.26575607148641101</v>
      </c>
      <c r="FK193">
        <v>4.1655457263934901</v>
      </c>
      <c r="FL193">
        <v>3.8917990719071698</v>
      </c>
      <c r="FM193">
        <v>0.27374665448631502</v>
      </c>
      <c r="FN193">
        <v>-8.9460692206161898</v>
      </c>
      <c r="FO193">
        <v>-1.0597359524174801</v>
      </c>
      <c r="FP193">
        <v>-7.8863332681987099</v>
      </c>
      <c r="FQ193">
        <v>0</v>
      </c>
      <c r="FR193">
        <v>-0.227257757495018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0.22270928977387799</v>
      </c>
      <c r="GF193">
        <v>7.1122161994907201E-2</v>
      </c>
      <c r="GG193">
        <v>-3.2187103857404102E-3</v>
      </c>
      <c r="GH193">
        <v>9.0417761657904001E-3</v>
      </c>
      <c r="GI193">
        <v>5.22541140233008E-3</v>
      </c>
      <c r="GJ193">
        <v>-9.8638385727655201E-4</v>
      </c>
      <c r="GK193">
        <v>6.2117952596066296E-3</v>
      </c>
      <c r="GL193">
        <v>0</v>
      </c>
      <c r="GM193">
        <v>-2.8971487711052799E-3</v>
      </c>
      <c r="GN193">
        <v>-2.9420902270985601E-3</v>
      </c>
      <c r="GO193">
        <v>4.4941455993275097E-5</v>
      </c>
      <c r="GP193">
        <v>-5.4103386434422203E-2</v>
      </c>
      <c r="GQ193">
        <v>-4.8705296360256597E-2</v>
      </c>
      <c r="GR193">
        <v>-5.3980900741681798E-3</v>
      </c>
      <c r="GS193">
        <v>8.4611391617023399E-2</v>
      </c>
      <c r="GT193">
        <v>7.9050995234903998E-2</v>
      </c>
      <c r="GU193">
        <v>5.5603963821194797E-3</v>
      </c>
      <c r="GV193">
        <v>-0.18171433372162499</v>
      </c>
      <c r="GW193">
        <v>-2.1525567013344599E-2</v>
      </c>
      <c r="GX193">
        <v>-0.160188766708281</v>
      </c>
      <c r="GY193">
        <v>0</v>
      </c>
      <c r="GZ193">
        <v>-4.6161046788137303E-3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5.8230657800499904E-3</v>
      </c>
      <c r="HH193">
        <v>0.22853235555392801</v>
      </c>
      <c r="HI193">
        <v>6.5299096214857202E-2</v>
      </c>
      <c r="HJ193">
        <v>-9.7102942104601797E-2</v>
      </c>
      <c r="HK193">
        <v>-5.6391228482013799E-2</v>
      </c>
      <c r="HL193">
        <v>0.14033728118216901</v>
      </c>
      <c r="HM193">
        <v>-0.13043640850899799</v>
      </c>
      <c r="HN193">
        <v>255.14563263919399</v>
      </c>
      <c r="HO193">
        <v>1538.26379483592</v>
      </c>
      <c r="HP193">
        <v>1907.45829237779</v>
      </c>
      <c r="HQ193">
        <v>5113.0255325952303</v>
      </c>
      <c r="HR193">
        <v>2880.4001478875998</v>
      </c>
    </row>
    <row r="194" spans="1:226" x14ac:dyDescent="0.35">
      <c r="A194" t="s">
        <v>419</v>
      </c>
      <c r="B194" t="s">
        <v>227</v>
      </c>
      <c r="C194">
        <v>20328.599999999999</v>
      </c>
      <c r="D194">
        <v>0</v>
      </c>
      <c r="E194">
        <v>20044.099999999999</v>
      </c>
      <c r="F194">
        <v>8.1328209874058591E-3</v>
      </c>
      <c r="G194">
        <v>101.428</v>
      </c>
      <c r="H194">
        <v>6.4298471919030896E-3</v>
      </c>
      <c r="I194">
        <v>20016.5</v>
      </c>
      <c r="J194">
        <v>4.92004920049194E-3</v>
      </c>
      <c r="K194">
        <v>13745.1</v>
      </c>
      <c r="L194">
        <v>13558.4</v>
      </c>
      <c r="M194">
        <v>101.38</v>
      </c>
      <c r="N194">
        <v>6.9927291509395096E-3</v>
      </c>
      <c r="O194">
        <v>249.321666666667</v>
      </c>
      <c r="P194">
        <v>-1</v>
      </c>
      <c r="Q194">
        <v>0</v>
      </c>
      <c r="R194">
        <v>3513.9</v>
      </c>
      <c r="S194">
        <v>1316.2</v>
      </c>
      <c r="T194">
        <v>1293</v>
      </c>
      <c r="U194">
        <v>101.798</v>
      </c>
      <c r="V194">
        <v>9.5202205517761502E-3</v>
      </c>
      <c r="W194">
        <v>2197.6999999999998</v>
      </c>
      <c r="X194">
        <v>102.759</v>
      </c>
      <c r="Y194">
        <v>102.955</v>
      </c>
      <c r="Z194">
        <v>1.37457044673539E-2</v>
      </c>
      <c r="AA194">
        <v>101.911</v>
      </c>
      <c r="AB194">
        <v>9.3395927422550394E-3</v>
      </c>
      <c r="AC194">
        <v>2138.6999999999998</v>
      </c>
      <c r="AD194">
        <v>1.29228767447362E-2</v>
      </c>
      <c r="AE194">
        <v>411.488</v>
      </c>
      <c r="AF194">
        <v>389.90100000000001</v>
      </c>
      <c r="AG194">
        <v>582</v>
      </c>
      <c r="AH194">
        <v>65.069000000000003</v>
      </c>
      <c r="AI194">
        <v>0</v>
      </c>
      <c r="AJ194">
        <v>0</v>
      </c>
      <c r="AK194">
        <v>0</v>
      </c>
      <c r="AL194">
        <v>58.7</v>
      </c>
      <c r="AM194">
        <v>58.1</v>
      </c>
      <c r="AN194">
        <v>0.6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1565.4</v>
      </c>
      <c r="AW194">
        <v>1426.6</v>
      </c>
      <c r="AX194">
        <v>138.80000000000001</v>
      </c>
      <c r="AY194">
        <v>714.4</v>
      </c>
      <c r="AZ194">
        <v>581.9</v>
      </c>
      <c r="BA194">
        <v>30.5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30.5</v>
      </c>
      <c r="BJ194">
        <v>0</v>
      </c>
      <c r="BK194">
        <v>0</v>
      </c>
      <c r="BL194">
        <v>0</v>
      </c>
      <c r="BM194">
        <v>0</v>
      </c>
      <c r="BN194">
        <v>2071.6</v>
      </c>
      <c r="BO194">
        <v>1423.3</v>
      </c>
      <c r="BP194">
        <v>1349.1</v>
      </c>
      <c r="BQ194">
        <v>4844</v>
      </c>
      <c r="BR194">
        <v>270.39999999999998</v>
      </c>
      <c r="BS194">
        <v>1597.3</v>
      </c>
      <c r="BT194">
        <v>150.1</v>
      </c>
      <c r="BU194">
        <v>1328.9</v>
      </c>
      <c r="BV194">
        <v>3076.3</v>
      </c>
      <c r="BW194">
        <v>215.5</v>
      </c>
      <c r="BX194">
        <v>474.3</v>
      </c>
      <c r="BY194">
        <v>1273.2</v>
      </c>
      <c r="BZ194">
        <v>20.2</v>
      </c>
      <c r="CA194">
        <v>1767.7</v>
      </c>
      <c r="CB194">
        <v>54.9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2171.5</v>
      </c>
      <c r="CT194">
        <v>192.09899999999999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1296.3</v>
      </c>
      <c r="DB194">
        <v>1104.3009999999999</v>
      </c>
      <c r="DC194">
        <v>191.999</v>
      </c>
      <c r="DD194">
        <v>268.32385871508598</v>
      </c>
      <c r="DE194">
        <v>213.80496245381201</v>
      </c>
      <c r="DF194">
        <v>54.518896261273802</v>
      </c>
      <c r="DG194">
        <v>4810.1111367158001</v>
      </c>
      <c r="DH194">
        <v>3054.6721880090599</v>
      </c>
      <c r="DI194">
        <v>1755.4389487067399</v>
      </c>
      <c r="DJ194">
        <v>1554.7269974969199</v>
      </c>
      <c r="DK194">
        <v>1416.88849775518</v>
      </c>
      <c r="DL194">
        <v>137.83849974174601</v>
      </c>
      <c r="DM194">
        <v>1287.34301323056</v>
      </c>
      <c r="DN194">
        <v>1096.69444908419</v>
      </c>
      <c r="DO194">
        <v>190.648564146371</v>
      </c>
      <c r="DP194">
        <v>58.279037705113403</v>
      </c>
      <c r="DQ194">
        <v>57.683233342603998</v>
      </c>
      <c r="DR194">
        <v>0.59580436250943603</v>
      </c>
      <c r="DS194">
        <v>30.288120306726501</v>
      </c>
      <c r="DT194">
        <v>0</v>
      </c>
      <c r="DU194">
        <v>30.288120306726501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577.87358655488902</v>
      </c>
      <c r="EC194">
        <v>387.22502240851799</v>
      </c>
      <c r="ED194">
        <v>709.46942667567203</v>
      </c>
      <c r="EE194">
        <v>1307.1744844848799</v>
      </c>
      <c r="EF194">
        <v>2182.4880170050501</v>
      </c>
      <c r="EG194">
        <v>190.76394815050301</v>
      </c>
      <c r="EH194">
        <v>64.609318963804697</v>
      </c>
      <c r="EI194">
        <v>-30.03690389254</v>
      </c>
      <c r="EJ194">
        <v>-29.787657472387</v>
      </c>
      <c r="EK194">
        <v>-0.24924642015301399</v>
      </c>
      <c r="EL194">
        <v>-60.032897724541698</v>
      </c>
      <c r="EM194">
        <v>-53.445032163141597</v>
      </c>
      <c r="EN194">
        <v>-6.58786556139989</v>
      </c>
      <c r="EO194">
        <v>20.917526402210601</v>
      </c>
      <c r="EP194">
        <v>21.2555334255321</v>
      </c>
      <c r="EQ194">
        <v>-0.33800702332175098</v>
      </c>
      <c r="ER194">
        <v>0.140922209651308</v>
      </c>
      <c r="ES194">
        <v>3.5625179648798202</v>
      </c>
      <c r="ET194">
        <v>-3.4215957552284202</v>
      </c>
      <c r="EU194">
        <v>-2.2171492567561701</v>
      </c>
      <c r="EV194">
        <v>-2.2100015897453198</v>
      </c>
      <c r="EW194">
        <v>-7.1476670108588901E-3</v>
      </c>
      <c r="EX194">
        <v>0</v>
      </c>
      <c r="EY194">
        <v>-0.160957184048375</v>
      </c>
      <c r="EZ194">
        <v>0</v>
      </c>
      <c r="FA194">
        <v>2.6393029797457999</v>
      </c>
      <c r="FB194">
        <v>2.4179424243624101</v>
      </c>
      <c r="FC194">
        <v>0.22136055538337299</v>
      </c>
      <c r="FD194">
        <v>0</v>
      </c>
      <c r="FE194">
        <v>-0.212491339189293</v>
      </c>
      <c r="FF194">
        <v>-0.21428470582425799</v>
      </c>
      <c r="FG194">
        <v>1.7798815137379099E-3</v>
      </c>
      <c r="FH194">
        <v>-0.48386980550180902</v>
      </c>
      <c r="FI194">
        <v>2.0749956110059902</v>
      </c>
      <c r="FJ194">
        <v>-2.5588654165078699</v>
      </c>
      <c r="FK194">
        <v>5.57385378480389</v>
      </c>
      <c r="FL194">
        <v>5.3088982052217304</v>
      </c>
      <c r="FM194">
        <v>0.26495557958216198</v>
      </c>
      <c r="FN194">
        <v>-2.5459411675783099</v>
      </c>
      <c r="FO194">
        <v>3.9271522183822101</v>
      </c>
      <c r="FP194">
        <v>-6.4730933859606097</v>
      </c>
      <c r="FQ194">
        <v>0</v>
      </c>
      <c r="FR194">
        <v>-0.18800864613436999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0.13698476986684899</v>
      </c>
      <c r="GF194">
        <v>-0.32969843143468502</v>
      </c>
      <c r="GG194">
        <v>-4.7605006518211999E-2</v>
      </c>
      <c r="GH194">
        <v>-3.20482721030559E-2</v>
      </c>
      <c r="GI194">
        <v>5.2688322756202798E-2</v>
      </c>
      <c r="GJ194">
        <v>4.8269308919203002E-2</v>
      </c>
      <c r="GK194">
        <v>4.41901383699983E-3</v>
      </c>
      <c r="GL194">
        <v>0</v>
      </c>
      <c r="GM194">
        <v>-4.2422271548381903E-3</v>
      </c>
      <c r="GN194">
        <v>-4.2777588737743198E-3</v>
      </c>
      <c r="GO194">
        <v>3.5531718936131597E-5</v>
      </c>
      <c r="GP194">
        <v>-9.6594777787565797E-3</v>
      </c>
      <c r="GQ194">
        <v>4.1423072420779201E-2</v>
      </c>
      <c r="GR194">
        <v>-5.1082550199537301E-2</v>
      </c>
      <c r="GS194">
        <v>0.111270668605814</v>
      </c>
      <c r="GT194">
        <v>0.10598136866556</v>
      </c>
      <c r="GU194">
        <v>5.2892999402540698E-3</v>
      </c>
      <c r="GV194">
        <v>-5.0824543822776902E-2</v>
      </c>
      <c r="GW194">
        <v>7.8397616788501504E-2</v>
      </c>
      <c r="GX194">
        <v>-0.129222160611278</v>
      </c>
      <c r="GY194">
        <v>0</v>
      </c>
      <c r="GZ194">
        <v>-3.7532107168077298E-3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-7.9653278621267906E-2</v>
      </c>
      <c r="HH194">
        <v>5.7331491245580603E-2</v>
      </c>
      <c r="HI194">
        <v>-0.25004515281341699</v>
      </c>
      <c r="HJ194">
        <v>6.0446124783037097E-2</v>
      </c>
      <c r="HK194">
        <v>3.5033407105798803E-2</v>
      </c>
      <c r="HL194">
        <v>-9.7234129679000497E-2</v>
      </c>
      <c r="HM194">
        <v>-4.8035539522310898E-2</v>
      </c>
      <c r="HN194">
        <v>255.373267114307</v>
      </c>
      <c r="HO194">
        <v>1562.54775159919</v>
      </c>
      <c r="HP194">
        <v>1927.1147498907401</v>
      </c>
      <c r="HQ194">
        <v>5078.43499543089</v>
      </c>
      <c r="HR194">
        <v>2930.6371687393198</v>
      </c>
    </row>
    <row r="195" spans="1:226" x14ac:dyDescent="0.35">
      <c r="A195" t="s">
        <v>420</v>
      </c>
      <c r="B195" t="s">
        <v>227</v>
      </c>
      <c r="C195">
        <v>20580.900000000001</v>
      </c>
      <c r="D195">
        <v>0</v>
      </c>
      <c r="E195">
        <v>20150.5</v>
      </c>
      <c r="F195">
        <v>5.3082952090641698E-3</v>
      </c>
      <c r="G195">
        <v>102.14</v>
      </c>
      <c r="H195">
        <v>7.0197578577908502E-3</v>
      </c>
      <c r="I195">
        <v>20117.400000000001</v>
      </c>
      <c r="J195">
        <v>5.0408413059226404E-3</v>
      </c>
      <c r="K195">
        <v>13891.3</v>
      </c>
      <c r="L195">
        <v>13631</v>
      </c>
      <c r="M195">
        <v>101.91200000000001</v>
      </c>
      <c r="N195">
        <v>5.2475833497731498E-3</v>
      </c>
      <c r="O195">
        <v>250.679</v>
      </c>
      <c r="P195">
        <v>-1</v>
      </c>
      <c r="Q195">
        <v>0</v>
      </c>
      <c r="R195">
        <v>3570.7</v>
      </c>
      <c r="S195">
        <v>1334.7</v>
      </c>
      <c r="T195">
        <v>1302.3</v>
      </c>
      <c r="U195">
        <v>102.497</v>
      </c>
      <c r="V195">
        <v>6.8665396176741398E-3</v>
      </c>
      <c r="W195">
        <v>2236</v>
      </c>
      <c r="X195">
        <v>103.807</v>
      </c>
      <c r="Y195">
        <v>103.943</v>
      </c>
      <c r="Z195">
        <v>9.5964256228449098E-3</v>
      </c>
      <c r="AA195">
        <v>103.214</v>
      </c>
      <c r="AB195">
        <v>1.2785665924188699E-2</v>
      </c>
      <c r="AC195">
        <v>2154</v>
      </c>
      <c r="AD195">
        <v>1.01986200722077E-2</v>
      </c>
      <c r="AE195">
        <v>404.339</v>
      </c>
      <c r="AF195">
        <v>385.517</v>
      </c>
      <c r="AG195">
        <v>576.70000000000005</v>
      </c>
      <c r="AH195">
        <v>65.826999999999998</v>
      </c>
      <c r="AI195">
        <v>0</v>
      </c>
      <c r="AJ195">
        <v>0</v>
      </c>
      <c r="AK195">
        <v>0</v>
      </c>
      <c r="AL195">
        <v>58.3</v>
      </c>
      <c r="AM195">
        <v>57.7</v>
      </c>
      <c r="AN195">
        <v>0.6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1571.5</v>
      </c>
      <c r="AW195">
        <v>1431.2</v>
      </c>
      <c r="AX195">
        <v>140.30000000000001</v>
      </c>
      <c r="AY195">
        <v>725.7</v>
      </c>
      <c r="AZ195">
        <v>592.6</v>
      </c>
      <c r="BA195">
        <v>27.5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27.5</v>
      </c>
      <c r="BJ195">
        <v>0</v>
      </c>
      <c r="BK195">
        <v>0</v>
      </c>
      <c r="BL195">
        <v>0</v>
      </c>
      <c r="BM195">
        <v>0</v>
      </c>
      <c r="BN195">
        <v>2058.1</v>
      </c>
      <c r="BO195">
        <v>1440.9</v>
      </c>
      <c r="BP195">
        <v>1359</v>
      </c>
      <c r="BQ195">
        <v>4858.2</v>
      </c>
      <c r="BR195">
        <v>289.5</v>
      </c>
      <c r="BS195">
        <v>1607.2</v>
      </c>
      <c r="BT195">
        <v>155.69999999999999</v>
      </c>
      <c r="BU195">
        <v>1338.7</v>
      </c>
      <c r="BV195">
        <v>3101.6</v>
      </c>
      <c r="BW195">
        <v>229.1</v>
      </c>
      <c r="BX195">
        <v>450.9</v>
      </c>
      <c r="BY195">
        <v>1285.3</v>
      </c>
      <c r="BZ195">
        <v>20.399999999999999</v>
      </c>
      <c r="CA195">
        <v>1756.6</v>
      </c>
      <c r="CB195">
        <v>60.4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2184.4</v>
      </c>
      <c r="CT195">
        <v>191.18299999999999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1318.3</v>
      </c>
      <c r="DB195">
        <v>1111.2170000000001</v>
      </c>
      <c r="DC195">
        <v>207.083</v>
      </c>
      <c r="DD195">
        <v>288.08105346222101</v>
      </c>
      <c r="DE195">
        <v>227.969145788124</v>
      </c>
      <c r="DF195">
        <v>60.111907674097502</v>
      </c>
      <c r="DG195">
        <v>4832.7807062537004</v>
      </c>
      <c r="DH195">
        <v>3085.45685934109</v>
      </c>
      <c r="DI195">
        <v>1747.32384691261</v>
      </c>
      <c r="DJ195">
        <v>1563.2854330242701</v>
      </c>
      <c r="DK195">
        <v>1423.7137975932101</v>
      </c>
      <c r="DL195">
        <v>139.57163543105099</v>
      </c>
      <c r="DM195">
        <v>1311.4975577036901</v>
      </c>
      <c r="DN195">
        <v>1105.4220884592601</v>
      </c>
      <c r="DO195">
        <v>206.07546924442701</v>
      </c>
      <c r="DP195">
        <v>57.991966857368297</v>
      </c>
      <c r="DQ195">
        <v>57.395115407378199</v>
      </c>
      <c r="DR195">
        <v>0.59685144999013595</v>
      </c>
      <c r="DS195">
        <v>27.339948707831901</v>
      </c>
      <c r="DT195">
        <v>0</v>
      </c>
      <c r="DU195">
        <v>27.339948707831901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589.54643124876702</v>
      </c>
      <c r="EC195">
        <v>383.47096200433998</v>
      </c>
      <c r="ED195">
        <v>721.95112645492202</v>
      </c>
      <c r="EE195">
        <v>1327.79313079503</v>
      </c>
      <c r="EF195">
        <v>2224.4673860722</v>
      </c>
      <c r="EG195">
        <v>190.17494448609199</v>
      </c>
      <c r="EH195">
        <v>65.485544999013598</v>
      </c>
      <c r="EI195">
        <v>16.318009973099901</v>
      </c>
      <c r="EJ195">
        <v>11.3828444866976</v>
      </c>
      <c r="EK195">
        <v>4.9351654864023002</v>
      </c>
      <c r="EL195">
        <v>-35.637129032189499</v>
      </c>
      <c r="EM195">
        <v>-6.3502807683166802</v>
      </c>
      <c r="EN195">
        <v>-29.286848263873502</v>
      </c>
      <c r="EO195">
        <v>-10.0054999560264</v>
      </c>
      <c r="EP195">
        <v>-10.0774666138154</v>
      </c>
      <c r="EQ195">
        <v>7.1966657789317906E-2</v>
      </c>
      <c r="ER195">
        <v>8.6631151188216808</v>
      </c>
      <c r="ES195">
        <v>-4.4455176357093897</v>
      </c>
      <c r="ET195">
        <v>13.108632754531101</v>
      </c>
      <c r="EU195">
        <v>-1.10393052728934</v>
      </c>
      <c r="EV195">
        <v>-0.99775747249592694</v>
      </c>
      <c r="EW195">
        <v>-6.1730547934174497E-3</v>
      </c>
      <c r="EX195">
        <v>0</v>
      </c>
      <c r="EY195">
        <v>-3.3137969519987198</v>
      </c>
      <c r="EZ195">
        <v>0</v>
      </c>
      <c r="FA195">
        <v>0.82381545392542499</v>
      </c>
      <c r="FB195">
        <v>0.77255806473838795</v>
      </c>
      <c r="FC195">
        <v>5.1257389187107802E-2</v>
      </c>
      <c r="FD195">
        <v>0</v>
      </c>
      <c r="FE195">
        <v>-0.24430541604256001</v>
      </c>
      <c r="FF195">
        <v>-0.24064568251035801</v>
      </c>
      <c r="FG195">
        <v>1.27810048004677E-3</v>
      </c>
      <c r="FH195">
        <v>2.32485636867936</v>
      </c>
      <c r="FI195">
        <v>5.6182249896004199</v>
      </c>
      <c r="FJ195">
        <v>-3.2933686209211399</v>
      </c>
      <c r="FK195">
        <v>5.0863848163885104</v>
      </c>
      <c r="FL195">
        <v>4.9944611320651502</v>
      </c>
      <c r="FM195">
        <v>9.1923684323357097E-2</v>
      </c>
      <c r="FN195">
        <v>4.0869857641978102</v>
      </c>
      <c r="FO195">
        <v>4.4671984517109697</v>
      </c>
      <c r="FP195">
        <v>-0.38021268751309001</v>
      </c>
      <c r="FQ195">
        <v>0</v>
      </c>
      <c r="FR195">
        <v>-1.1825516567690599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5.5636005005004097E-2</v>
      </c>
      <c r="GF195">
        <v>9.4610267884326499E-2</v>
      </c>
      <c r="GG195">
        <v>-7.3350930998677094E-2</v>
      </c>
      <c r="GH195">
        <v>-7.9091132484503494E-3</v>
      </c>
      <c r="GI195">
        <v>1.6209979121543001E-2</v>
      </c>
      <c r="GJ195">
        <v>1.52014022557065E-2</v>
      </c>
      <c r="GK195">
        <v>1.00857686583646E-3</v>
      </c>
      <c r="GL195">
        <v>0</v>
      </c>
      <c r="GM195">
        <v>-4.7099668846907498E-3</v>
      </c>
      <c r="GN195">
        <v>-4.7351156992681796E-3</v>
      </c>
      <c r="GO195">
        <v>2.5148814577428198E-5</v>
      </c>
      <c r="GP195">
        <v>4.5745528342913101E-2</v>
      </c>
      <c r="GQ195">
        <v>0.110548192981325</v>
      </c>
      <c r="GR195">
        <v>-6.4802664638413596E-2</v>
      </c>
      <c r="GS195">
        <v>0.100083327260874</v>
      </c>
      <c r="GT195">
        <v>9.8274571432664395E-2</v>
      </c>
      <c r="GU195">
        <v>1.8087558282096599E-3</v>
      </c>
      <c r="GV195">
        <v>8.0418440309669798E-2</v>
      </c>
      <c r="GW195">
        <v>8.7899775719153805E-2</v>
      </c>
      <c r="GX195">
        <v>-7.4813354094839697E-3</v>
      </c>
      <c r="GY195">
        <v>0</v>
      </c>
      <c r="GZ195">
        <v>-2.3268727935402599E-2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-8.1260044247127503E-2</v>
      </c>
      <c r="HH195">
        <v>-2.5624039242123399E-2</v>
      </c>
      <c r="HI195">
        <v>0.17587031213145399</v>
      </c>
      <c r="HJ195">
        <v>0.18050176757054401</v>
      </c>
      <c r="HK195">
        <v>3.3976812644361302E-2</v>
      </c>
      <c r="HL195">
        <v>0.36472485310423602</v>
      </c>
      <c r="HM195">
        <v>4.68679249947756E-2</v>
      </c>
      <c r="HN195">
        <v>255.66048948510601</v>
      </c>
      <c r="HO195">
        <v>1583.4536202801301</v>
      </c>
      <c r="HP195">
        <v>1968.8068965871</v>
      </c>
      <c r="HQ195">
        <v>5120.86175971592</v>
      </c>
      <c r="HR195">
        <v>2960.1149062931499</v>
      </c>
    </row>
    <row r="196" spans="1:226" x14ac:dyDescent="0.35">
      <c r="A196" t="s">
        <v>421</v>
      </c>
      <c r="B196" t="s">
        <v>227</v>
      </c>
      <c r="C196">
        <v>20798.7</v>
      </c>
      <c r="D196">
        <v>0</v>
      </c>
      <c r="E196">
        <v>20276.2</v>
      </c>
      <c r="F196">
        <v>6.2380586089676397E-3</v>
      </c>
      <c r="G196">
        <v>102.586</v>
      </c>
      <c r="H196">
        <v>4.3665557078520498E-3</v>
      </c>
      <c r="I196">
        <v>20220.8</v>
      </c>
      <c r="J196">
        <v>5.13982920258083E-3</v>
      </c>
      <c r="K196">
        <v>14002.2</v>
      </c>
      <c r="L196">
        <v>13693.8</v>
      </c>
      <c r="M196">
        <v>102.254</v>
      </c>
      <c r="N196">
        <v>3.3558364078814002E-3</v>
      </c>
      <c r="O196">
        <v>251.68633333333301</v>
      </c>
      <c r="P196">
        <v>-1</v>
      </c>
      <c r="Q196">
        <v>0</v>
      </c>
      <c r="R196">
        <v>3626.1</v>
      </c>
      <c r="S196">
        <v>1358.9</v>
      </c>
      <c r="T196">
        <v>1319.1</v>
      </c>
      <c r="U196">
        <v>103.027</v>
      </c>
      <c r="V196">
        <v>5.1708830502357203E-3</v>
      </c>
      <c r="W196">
        <v>2267.1999999999998</v>
      </c>
      <c r="X196">
        <v>104.739</v>
      </c>
      <c r="Y196">
        <v>104.932</v>
      </c>
      <c r="Z196">
        <v>9.5148302434988601E-3</v>
      </c>
      <c r="AA196">
        <v>103.89700000000001</v>
      </c>
      <c r="AB196">
        <v>6.61731935590137E-3</v>
      </c>
      <c r="AC196">
        <v>2164.6999999999998</v>
      </c>
      <c r="AD196">
        <v>8.9781999287139608E-3</v>
      </c>
      <c r="AE196">
        <v>411.95499999999998</v>
      </c>
      <c r="AF196">
        <v>390.85199999999998</v>
      </c>
      <c r="AG196">
        <v>581.4</v>
      </c>
      <c r="AH196">
        <v>70.346000000000004</v>
      </c>
      <c r="AI196">
        <v>0</v>
      </c>
      <c r="AJ196">
        <v>0</v>
      </c>
      <c r="AK196">
        <v>0</v>
      </c>
      <c r="AL196">
        <v>57.9</v>
      </c>
      <c r="AM196">
        <v>57.3</v>
      </c>
      <c r="AN196">
        <v>0.6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1578.4</v>
      </c>
      <c r="AW196">
        <v>1436.1</v>
      </c>
      <c r="AX196">
        <v>142.30000000000001</v>
      </c>
      <c r="AY196">
        <v>739.2</v>
      </c>
      <c r="AZ196">
        <v>595</v>
      </c>
      <c r="BA196">
        <v>25.3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25.3</v>
      </c>
      <c r="BJ196">
        <v>0</v>
      </c>
      <c r="BK196">
        <v>0</v>
      </c>
      <c r="BL196">
        <v>0</v>
      </c>
      <c r="BM196">
        <v>0</v>
      </c>
      <c r="BN196">
        <v>2085.3000000000002</v>
      </c>
      <c r="BO196">
        <v>1463.6</v>
      </c>
      <c r="BP196">
        <v>1375.7</v>
      </c>
      <c r="BQ196">
        <v>4924.6000000000004</v>
      </c>
      <c r="BR196">
        <v>287.10000000000002</v>
      </c>
      <c r="BS196">
        <v>1624.8</v>
      </c>
      <c r="BT196">
        <v>163.4</v>
      </c>
      <c r="BU196">
        <v>1355.2</v>
      </c>
      <c r="BV196">
        <v>3143.4</v>
      </c>
      <c r="BW196">
        <v>225.5</v>
      </c>
      <c r="BX196">
        <v>460.4</v>
      </c>
      <c r="BY196">
        <v>1300.2</v>
      </c>
      <c r="BZ196">
        <v>20.6</v>
      </c>
      <c r="CA196">
        <v>1781.2</v>
      </c>
      <c r="CB196">
        <v>61.6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2200.6</v>
      </c>
      <c r="CT196">
        <v>190.548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1334.2</v>
      </c>
      <c r="DB196">
        <v>1130.0519999999999</v>
      </c>
      <c r="DC196">
        <v>204.148</v>
      </c>
      <c r="DD196">
        <v>286.12848535991799</v>
      </c>
      <c r="DE196">
        <v>224.73117787895401</v>
      </c>
      <c r="DF196">
        <v>61.397307480964002</v>
      </c>
      <c r="DG196">
        <v>4908.2966755632297</v>
      </c>
      <c r="DH196">
        <v>3132.9915377973198</v>
      </c>
      <c r="DI196">
        <v>1775.3051377659201</v>
      </c>
      <c r="DJ196">
        <v>1573.12630308501</v>
      </c>
      <c r="DK196">
        <v>1431.2971269330401</v>
      </c>
      <c r="DL196">
        <v>141.829176151974</v>
      </c>
      <c r="DM196">
        <v>1329.77600086349</v>
      </c>
      <c r="DN196">
        <v>1126.3229375343401</v>
      </c>
      <c r="DO196">
        <v>203.453063329147</v>
      </c>
      <c r="DP196">
        <v>57.704354737420502</v>
      </c>
      <c r="DQ196">
        <v>57.106368239265201</v>
      </c>
      <c r="DR196">
        <v>0.59798649815527105</v>
      </c>
      <c r="DS196">
        <v>25.2077144987833</v>
      </c>
      <c r="DT196">
        <v>0</v>
      </c>
      <c r="DU196">
        <v>25.2077144987833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593.01133134468898</v>
      </c>
      <c r="EC196">
        <v>389.55826801554298</v>
      </c>
      <c r="ED196">
        <v>736.76466951880002</v>
      </c>
      <c r="EE196">
        <v>1354.4209651464</v>
      </c>
      <c r="EF196">
        <v>2259.6963497919801</v>
      </c>
      <c r="EG196">
        <v>189.90642112803201</v>
      </c>
      <c r="EH196">
        <v>70.125095356778402</v>
      </c>
      <c r="EI196">
        <v>-4.8594951942287699</v>
      </c>
      <c r="EJ196">
        <v>-5.5463569913569</v>
      </c>
      <c r="EK196">
        <v>0.68686179712808104</v>
      </c>
      <c r="EL196">
        <v>25.1263573312517</v>
      </c>
      <c r="EM196">
        <v>15.449843542590299</v>
      </c>
      <c r="EN196">
        <v>9.6765137886620796</v>
      </c>
      <c r="EO196">
        <v>-6.4509385068417897</v>
      </c>
      <c r="EP196">
        <v>-7.2589966216940001</v>
      </c>
      <c r="EQ196">
        <v>0.80805811485214496</v>
      </c>
      <c r="ER196">
        <v>4.7001640257274202</v>
      </c>
      <c r="ES196">
        <v>9.3944719473390705</v>
      </c>
      <c r="ET196">
        <v>-4.6943079216113404</v>
      </c>
      <c r="EU196">
        <v>-0.89444773852891002</v>
      </c>
      <c r="EV196">
        <v>-0.89019990572367602</v>
      </c>
      <c r="EW196">
        <v>-5.0973993662772896E-3</v>
      </c>
      <c r="EX196">
        <v>0</v>
      </c>
      <c r="EY196">
        <v>-2.4336308042877102</v>
      </c>
      <c r="EZ196">
        <v>0</v>
      </c>
      <c r="FA196">
        <v>-0.99698017852882104</v>
      </c>
      <c r="FB196">
        <v>-0.39840354590016303</v>
      </c>
      <c r="FC196">
        <v>-0.59857663262864502</v>
      </c>
      <c r="FD196">
        <v>0</v>
      </c>
      <c r="FE196">
        <v>-0.296303097184203</v>
      </c>
      <c r="FF196">
        <v>-0.29377776865082</v>
      </c>
      <c r="FG196">
        <v>1.2461722128566399E-3</v>
      </c>
      <c r="FH196">
        <v>1.2470167738027</v>
      </c>
      <c r="FI196">
        <v>2.9219431351331702</v>
      </c>
      <c r="FJ196">
        <v>-1.6749263613304</v>
      </c>
      <c r="FK196">
        <v>4.2159705111357599</v>
      </c>
      <c r="FL196">
        <v>4.2275841371586997</v>
      </c>
      <c r="FM196">
        <v>-1.16136260229342E-2</v>
      </c>
      <c r="FN196">
        <v>-0.94935561412765401</v>
      </c>
      <c r="FO196">
        <v>-0.29581266050388899</v>
      </c>
      <c r="FP196">
        <v>-0.65354295362377801</v>
      </c>
      <c r="FQ196">
        <v>0</v>
      </c>
      <c r="FR196">
        <v>-1.88737303252134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0.20287338952457701</v>
      </c>
      <c r="GF196">
        <v>-7.1505743203691798E-3</v>
      </c>
      <c r="GG196">
        <v>-6.67943920213383E-2</v>
      </c>
      <c r="GH196">
        <v>7.2787141122901203E-2</v>
      </c>
      <c r="GI196">
        <v>-1.93768042899739E-2</v>
      </c>
      <c r="GJ196">
        <v>-7.7431705299605604E-3</v>
      </c>
      <c r="GK196">
        <v>-1.16336337600133E-2</v>
      </c>
      <c r="GL196">
        <v>0</v>
      </c>
      <c r="GM196">
        <v>-5.6854966777538998E-3</v>
      </c>
      <c r="GN196">
        <v>-5.7097166528348097E-3</v>
      </c>
      <c r="GO196">
        <v>2.4219975080907899E-5</v>
      </c>
      <c r="GP196">
        <v>2.4236389541811999E-2</v>
      </c>
      <c r="GQ196">
        <v>5.6789414168149401E-2</v>
      </c>
      <c r="GR196">
        <v>-3.2553024626336101E-2</v>
      </c>
      <c r="GS196">
        <v>8.1939478081828401E-2</v>
      </c>
      <c r="GT196">
        <v>8.2165194664153604E-2</v>
      </c>
      <c r="GU196">
        <v>-2.2571658232505199E-4</v>
      </c>
      <c r="GV196">
        <v>-1.8451197258189202E-2</v>
      </c>
      <c r="GW196">
        <v>-5.7492657853425002E-3</v>
      </c>
      <c r="GX196">
        <v>-1.2701931472846701E-2</v>
      </c>
      <c r="GY196">
        <v>0</v>
      </c>
      <c r="GZ196">
        <v>-3.6682031058337401E-2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5.9927491015628704E-3</v>
      </c>
      <c r="HH196">
        <v>0.20886613862614001</v>
      </c>
      <c r="HI196">
        <v>-1.3143323421932101E-2</v>
      </c>
      <c r="HJ196">
        <v>6.3488280823639304E-2</v>
      </c>
      <c r="HK196">
        <v>-3.7507942484251898E-2</v>
      </c>
      <c r="HL196">
        <v>0.22170315354359499</v>
      </c>
      <c r="HM196">
        <v>0.15738278953775101</v>
      </c>
      <c r="HN196">
        <v>260.03151648481003</v>
      </c>
      <c r="HO196">
        <v>1614.45248163121</v>
      </c>
      <c r="HP196">
        <v>1999.6648333071701</v>
      </c>
      <c r="HQ196">
        <v>5194.4251609231496</v>
      </c>
      <c r="HR196">
        <v>2985.8143731847099</v>
      </c>
    </row>
    <row r="197" spans="1:226" x14ac:dyDescent="0.35">
      <c r="A197" t="s">
        <v>422</v>
      </c>
      <c r="B197" t="s">
        <v>227</v>
      </c>
      <c r="C197">
        <v>20917.900000000001</v>
      </c>
      <c r="D197">
        <v>0</v>
      </c>
      <c r="E197">
        <v>20304.900000000001</v>
      </c>
      <c r="F197">
        <v>1.41545259959952E-3</v>
      </c>
      <c r="G197">
        <v>103.005</v>
      </c>
      <c r="H197">
        <v>4.0843779853001498E-3</v>
      </c>
      <c r="I197">
        <v>20325.099999999999</v>
      </c>
      <c r="J197">
        <v>5.1580550720049497E-3</v>
      </c>
      <c r="K197">
        <v>14099.2</v>
      </c>
      <c r="L197">
        <v>13736.6</v>
      </c>
      <c r="M197">
        <v>102.642</v>
      </c>
      <c r="N197">
        <v>3.7944725878693601E-3</v>
      </c>
      <c r="O197">
        <v>252.71100000000001</v>
      </c>
      <c r="P197">
        <v>-1</v>
      </c>
      <c r="Q197">
        <v>0</v>
      </c>
      <c r="R197">
        <v>3650.8</v>
      </c>
      <c r="S197">
        <v>1375.4</v>
      </c>
      <c r="T197">
        <v>1325.3</v>
      </c>
      <c r="U197">
        <v>103.77800000000001</v>
      </c>
      <c r="V197">
        <v>7.2893513350869004E-3</v>
      </c>
      <c r="W197">
        <v>2275.5</v>
      </c>
      <c r="X197">
        <v>105.197</v>
      </c>
      <c r="Y197">
        <v>105.254</v>
      </c>
      <c r="Z197">
        <v>3.0686539854383201E-3</v>
      </c>
      <c r="AA197">
        <v>104.94499999999999</v>
      </c>
      <c r="AB197">
        <v>1.00869130003753E-2</v>
      </c>
      <c r="AC197">
        <v>2163.1999999999998</v>
      </c>
      <c r="AD197">
        <v>4.3727742292747297E-3</v>
      </c>
      <c r="AE197">
        <v>412.702</v>
      </c>
      <c r="AF197">
        <v>391.92099999999999</v>
      </c>
      <c r="AG197">
        <v>590.1</v>
      </c>
      <c r="AH197">
        <v>66.262</v>
      </c>
      <c r="AI197">
        <v>0</v>
      </c>
      <c r="AJ197">
        <v>0</v>
      </c>
      <c r="AK197">
        <v>0</v>
      </c>
      <c r="AL197">
        <v>78.5</v>
      </c>
      <c r="AM197">
        <v>77.900000000000006</v>
      </c>
      <c r="AN197">
        <v>0.6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1585</v>
      </c>
      <c r="AW197">
        <v>1440.9</v>
      </c>
      <c r="AX197">
        <v>144.1</v>
      </c>
      <c r="AY197">
        <v>755</v>
      </c>
      <c r="AZ197">
        <v>589.5</v>
      </c>
      <c r="BA197">
        <v>27.1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27.1</v>
      </c>
      <c r="BJ197">
        <v>0</v>
      </c>
      <c r="BK197">
        <v>0</v>
      </c>
      <c r="BL197">
        <v>0</v>
      </c>
      <c r="BM197">
        <v>0</v>
      </c>
      <c r="BN197">
        <v>2081.6</v>
      </c>
      <c r="BO197">
        <v>1500.6</v>
      </c>
      <c r="BP197">
        <v>1384.3</v>
      </c>
      <c r="BQ197">
        <v>4966.3999999999996</v>
      </c>
      <c r="BR197">
        <v>293.3</v>
      </c>
      <c r="BS197">
        <v>1627.8</v>
      </c>
      <c r="BT197">
        <v>184.6</v>
      </c>
      <c r="BU197">
        <v>1363.7</v>
      </c>
      <c r="BV197">
        <v>3176.1</v>
      </c>
      <c r="BW197">
        <v>229.7</v>
      </c>
      <c r="BX197">
        <v>453.8</v>
      </c>
      <c r="BY197">
        <v>1315.9</v>
      </c>
      <c r="BZ197">
        <v>20.6</v>
      </c>
      <c r="CA197">
        <v>1790.3</v>
      </c>
      <c r="CB197">
        <v>63.6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2223</v>
      </c>
      <c r="CT197">
        <v>198.179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1344.5</v>
      </c>
      <c r="DB197">
        <v>1146.921</v>
      </c>
      <c r="DC197">
        <v>197.57900000000001</v>
      </c>
      <c r="DD197">
        <v>292.210606920023</v>
      </c>
      <c r="DE197">
        <v>228.84434643143501</v>
      </c>
      <c r="DF197">
        <v>63.366260488587301</v>
      </c>
      <c r="DG197">
        <v>4947.7137402937797</v>
      </c>
      <c r="DH197">
        <v>3164.1724548672901</v>
      </c>
      <c r="DI197">
        <v>1783.54128542649</v>
      </c>
      <c r="DJ197">
        <v>1579.01080446731</v>
      </c>
      <c r="DK197">
        <v>1435.45075791656</v>
      </c>
      <c r="DL197">
        <v>143.56004655074599</v>
      </c>
      <c r="DM197">
        <v>1339.43741467326</v>
      </c>
      <c r="DN197">
        <v>1142.63304866313</v>
      </c>
      <c r="DO197">
        <v>196.80436601013199</v>
      </c>
      <c r="DP197">
        <v>78.280300037162405</v>
      </c>
      <c r="DQ197">
        <v>77.682576720715105</v>
      </c>
      <c r="DR197">
        <v>0.59772331644727805</v>
      </c>
      <c r="DS197">
        <v>27.003999843526898</v>
      </c>
      <c r="DT197">
        <v>0</v>
      </c>
      <c r="DU197">
        <v>27.003999843526898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587.24228881021804</v>
      </c>
      <c r="EC197">
        <v>390.43792280008603</v>
      </c>
      <c r="ED197">
        <v>752.195125863047</v>
      </c>
      <c r="EE197">
        <v>1370.24369120034</v>
      </c>
      <c r="EF197">
        <v>2266.8971717487798</v>
      </c>
      <c r="EG197">
        <v>197.45597083732699</v>
      </c>
      <c r="EH197">
        <v>65.995074031333701</v>
      </c>
      <c r="EI197">
        <v>3.6297293088500702</v>
      </c>
      <c r="EJ197">
        <v>2.18120501269834</v>
      </c>
      <c r="EK197">
        <v>1.4485242961517499</v>
      </c>
      <c r="EL197">
        <v>-2.28761771381778</v>
      </c>
      <c r="EM197">
        <v>4.55862455395072</v>
      </c>
      <c r="EN197">
        <v>-6.8462422677680497</v>
      </c>
      <c r="EO197">
        <v>-7.5306696583452304</v>
      </c>
      <c r="EP197">
        <v>-8.0567249723451404</v>
      </c>
      <c r="EQ197">
        <v>0.52605531399996197</v>
      </c>
      <c r="ER197">
        <v>-1.6444624038042499</v>
      </c>
      <c r="ES197">
        <v>6.7521782129035701</v>
      </c>
      <c r="ET197">
        <v>-8.3966406167080301</v>
      </c>
      <c r="EU197">
        <v>20.182543901259301</v>
      </c>
      <c r="EV197">
        <v>20.0870201650892</v>
      </c>
      <c r="EW197">
        <v>-5.3715165959246098E-3</v>
      </c>
      <c r="EX197">
        <v>0</v>
      </c>
      <c r="EY197">
        <v>1.5735010502051801</v>
      </c>
      <c r="EZ197">
        <v>0</v>
      </c>
      <c r="FA197">
        <v>-0.69065588677563605</v>
      </c>
      <c r="FB197">
        <v>-0.93097232602254998</v>
      </c>
      <c r="FC197">
        <v>0.240316439246926</v>
      </c>
      <c r="FD197">
        <v>0</v>
      </c>
      <c r="FE197">
        <v>0.74354486424742605</v>
      </c>
      <c r="FF197">
        <v>0.74320299532437495</v>
      </c>
      <c r="FG197">
        <v>1.15464599353365E-3</v>
      </c>
      <c r="FH197">
        <v>2.6684412638391302</v>
      </c>
      <c r="FI197">
        <v>3.4343213601179401</v>
      </c>
      <c r="FJ197">
        <v>-0.76588009627874898</v>
      </c>
      <c r="FK197">
        <v>3.0125534651323198</v>
      </c>
      <c r="FL197">
        <v>3.1429619437267502</v>
      </c>
      <c r="FM197">
        <v>-0.130408478594429</v>
      </c>
      <c r="FN197">
        <v>-2.8724870060641798</v>
      </c>
      <c r="FO197">
        <v>-0.78000743466478495</v>
      </c>
      <c r="FP197">
        <v>-2.0924795713995201</v>
      </c>
      <c r="FQ197">
        <v>0</v>
      </c>
      <c r="FR197">
        <v>-0.57748411395031896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-7.9770479231312304E-3</v>
      </c>
      <c r="GF197">
        <v>-0.25594476946849998</v>
      </c>
      <c r="GG197">
        <v>0.11661146211104199</v>
      </c>
      <c r="GH197">
        <v>-9.9168169626364294E-2</v>
      </c>
      <c r="GI197">
        <v>-1.32826741435883E-2</v>
      </c>
      <c r="GJ197">
        <v>-1.7904432989033901E-2</v>
      </c>
      <c r="GK197">
        <v>4.6217588454456598E-3</v>
      </c>
      <c r="GL197">
        <v>0</v>
      </c>
      <c r="GM197">
        <v>1.43154647418908E-2</v>
      </c>
      <c r="GN197">
        <v>1.4293258623363499E-2</v>
      </c>
      <c r="GO197">
        <v>2.2206118527285799E-5</v>
      </c>
      <c r="GP197">
        <v>5.1319385612353302E-2</v>
      </c>
      <c r="GQ197">
        <v>6.6048769588828896E-2</v>
      </c>
      <c r="GR197">
        <v>-1.4729383976474501E-2</v>
      </c>
      <c r="GS197">
        <v>5.79373415671618E-2</v>
      </c>
      <c r="GT197">
        <v>6.0445353675503799E-2</v>
      </c>
      <c r="GU197">
        <v>-2.50801210834194E-3</v>
      </c>
      <c r="GV197">
        <v>-5.5243587456221897E-2</v>
      </c>
      <c r="GW197">
        <v>-1.50010805418567E-2</v>
      </c>
      <c r="GX197">
        <v>-4.0242506914365303E-2</v>
      </c>
      <c r="GY197">
        <v>0</v>
      </c>
      <c r="GZ197">
        <v>-1.11061578646804E-2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1.74432924846778E-2</v>
      </c>
      <c r="HH197">
        <v>9.4662445615465805E-3</v>
      </c>
      <c r="HI197">
        <v>-0.273388061953178</v>
      </c>
      <c r="HJ197">
        <v>2.69375411093992E-3</v>
      </c>
      <c r="HK197">
        <v>4.1246018345976597E-2</v>
      </c>
      <c r="HL197">
        <v>-0.21998204493471499</v>
      </c>
      <c r="HM197">
        <v>6.7302958008529506E-2</v>
      </c>
      <c r="HN197">
        <v>263.45104486866001</v>
      </c>
      <c r="HO197">
        <v>1633.6947360690101</v>
      </c>
      <c r="HP197">
        <v>2003.4461268801199</v>
      </c>
      <c r="HQ197">
        <v>5239.9243472137996</v>
      </c>
      <c r="HR197">
        <v>3023.73251902126</v>
      </c>
    </row>
    <row r="198" spans="1:226" x14ac:dyDescent="0.35">
      <c r="A198" t="s">
        <v>423</v>
      </c>
      <c r="B198" t="s">
        <v>227</v>
      </c>
      <c r="C198">
        <v>21104.1</v>
      </c>
      <c r="D198">
        <v>0</v>
      </c>
      <c r="E198">
        <v>20415.2</v>
      </c>
      <c r="F198">
        <v>5.4321863195583298E-3</v>
      </c>
      <c r="G198">
        <v>103.375</v>
      </c>
      <c r="H198">
        <v>3.5920586379303301E-3</v>
      </c>
      <c r="I198">
        <v>20430.400000000001</v>
      </c>
      <c r="J198">
        <v>5.1807863183945804E-3</v>
      </c>
      <c r="K198">
        <v>14148</v>
      </c>
      <c r="L198">
        <v>13752.6</v>
      </c>
      <c r="M198">
        <v>102.877</v>
      </c>
      <c r="N198">
        <v>2.28951111630726E-3</v>
      </c>
      <c r="O198">
        <v>253.38566666666699</v>
      </c>
      <c r="P198">
        <v>-1</v>
      </c>
      <c r="Q198">
        <v>0</v>
      </c>
      <c r="R198">
        <v>3704.5</v>
      </c>
      <c r="S198">
        <v>1401.1</v>
      </c>
      <c r="T198">
        <v>1336.2</v>
      </c>
      <c r="U198">
        <v>104.85599999999999</v>
      </c>
      <c r="V198">
        <v>1.03875580566208E-2</v>
      </c>
      <c r="W198">
        <v>2303.5</v>
      </c>
      <c r="X198">
        <v>104.74299999999999</v>
      </c>
      <c r="Y198">
        <v>104.602</v>
      </c>
      <c r="Z198">
        <v>-6.1945389248865296E-3</v>
      </c>
      <c r="AA198">
        <v>105.355</v>
      </c>
      <c r="AB198">
        <v>3.9068083281719197E-3</v>
      </c>
      <c r="AC198">
        <v>2199.3000000000002</v>
      </c>
      <c r="AD198">
        <v>-4.3157124252593002E-3</v>
      </c>
      <c r="AE198">
        <v>428.54199999999997</v>
      </c>
      <c r="AF198">
        <v>406.23</v>
      </c>
      <c r="AG198">
        <v>593.1</v>
      </c>
      <c r="AH198">
        <v>67.274000000000001</v>
      </c>
      <c r="AI198">
        <v>0</v>
      </c>
      <c r="AJ198">
        <v>0</v>
      </c>
      <c r="AK198">
        <v>0</v>
      </c>
      <c r="AL198">
        <v>69.099999999999994</v>
      </c>
      <c r="AM198">
        <v>68.5</v>
      </c>
      <c r="AN198">
        <v>0.6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1646.7</v>
      </c>
      <c r="AW198">
        <v>1501.2</v>
      </c>
      <c r="AX198">
        <v>145.5</v>
      </c>
      <c r="AY198">
        <v>771.9</v>
      </c>
      <c r="AZ198">
        <v>598.70000000000005</v>
      </c>
      <c r="BA198">
        <v>30.5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30.5</v>
      </c>
      <c r="BJ198">
        <v>0</v>
      </c>
      <c r="BK198">
        <v>0</v>
      </c>
      <c r="BL198">
        <v>0</v>
      </c>
      <c r="BM198">
        <v>0</v>
      </c>
      <c r="BN198">
        <v>2156.6999999999998</v>
      </c>
      <c r="BO198">
        <v>1507.5</v>
      </c>
      <c r="BP198">
        <v>1416.8</v>
      </c>
      <c r="BQ198">
        <v>5080.8999999999996</v>
      </c>
      <c r="BR198">
        <v>273.39999999999998</v>
      </c>
      <c r="BS198">
        <v>1683.6</v>
      </c>
      <c r="BT198">
        <v>173.8</v>
      </c>
      <c r="BU198">
        <v>1395.9</v>
      </c>
      <c r="BV198">
        <v>3253.3</v>
      </c>
      <c r="BW198">
        <v>200.1</v>
      </c>
      <c r="BX198">
        <v>473.1</v>
      </c>
      <c r="BY198">
        <v>1333.7</v>
      </c>
      <c r="BZ198">
        <v>20.8</v>
      </c>
      <c r="CA198">
        <v>1827.6</v>
      </c>
      <c r="CB198">
        <v>73.3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2303.6</v>
      </c>
      <c r="CT198">
        <v>186.87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1370.6</v>
      </c>
      <c r="DB198">
        <v>1178.1300000000001</v>
      </c>
      <c r="DC198">
        <v>192.47</v>
      </c>
      <c r="DD198">
        <v>272.72848638958698</v>
      </c>
      <c r="DE198">
        <v>199.574099296584</v>
      </c>
      <c r="DF198">
        <v>73.154387093002896</v>
      </c>
      <c r="DG198">
        <v>5069.52937199197</v>
      </c>
      <c r="DH198">
        <v>3246.0282837435002</v>
      </c>
      <c r="DI198">
        <v>1823.5010882484801</v>
      </c>
      <c r="DJ198">
        <v>1643.0711248806499</v>
      </c>
      <c r="DK198">
        <v>1497.9010434325101</v>
      </c>
      <c r="DL198">
        <v>145.17008144814</v>
      </c>
      <c r="DM198">
        <v>1367.5217523041199</v>
      </c>
      <c r="DN198">
        <v>1175.50411162097</v>
      </c>
      <c r="DO198">
        <v>192.017640683151</v>
      </c>
      <c r="DP198">
        <v>68.920273377369895</v>
      </c>
      <c r="DQ198">
        <v>68.321647084039697</v>
      </c>
      <c r="DR198">
        <v>0.598626293330216</v>
      </c>
      <c r="DS198">
        <v>30.437954248748099</v>
      </c>
      <c r="DT198">
        <v>0</v>
      </c>
      <c r="DU198">
        <v>30.437954248748099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597.35033319693696</v>
      </c>
      <c r="EC198">
        <v>405.33269251378601</v>
      </c>
      <c r="ED198">
        <v>770.17141910718794</v>
      </c>
      <c r="EE198">
        <v>1397.95100641063</v>
      </c>
      <c r="EF198">
        <v>2298.2902174548399</v>
      </c>
      <c r="EG198">
        <v>186.41626697648101</v>
      </c>
      <c r="EH198">
        <v>67.122292414411206</v>
      </c>
      <c r="EI198">
        <v>-22.091038237598099</v>
      </c>
      <c r="EJ198">
        <v>-31.315927320751001</v>
      </c>
      <c r="EK198">
        <v>9.2248890831529593</v>
      </c>
      <c r="EL198">
        <v>77.399514820297597</v>
      </c>
      <c r="EM198">
        <v>53.473588317643603</v>
      </c>
      <c r="EN198">
        <v>23.9259265026535</v>
      </c>
      <c r="EO198">
        <v>49.859578565997502</v>
      </c>
      <c r="EP198">
        <v>49.536048426337899</v>
      </c>
      <c r="EQ198">
        <v>0.32353013965945399</v>
      </c>
      <c r="ER198">
        <v>16.056185099043201</v>
      </c>
      <c r="ES198">
        <v>22.641158995894301</v>
      </c>
      <c r="ET198">
        <v>-6.5849738968509302</v>
      </c>
      <c r="EU198">
        <v>-9.9864183486241007</v>
      </c>
      <c r="EV198">
        <v>-9.9819361701632801</v>
      </c>
      <c r="EW198">
        <v>-4.4821784608211103E-3</v>
      </c>
      <c r="EX198">
        <v>0</v>
      </c>
      <c r="EY198">
        <v>3.1975549395195801</v>
      </c>
      <c r="EZ198">
        <v>0</v>
      </c>
      <c r="FA198">
        <v>5.8213058500764197</v>
      </c>
      <c r="FB198">
        <v>5.4321435491587398</v>
      </c>
      <c r="FC198">
        <v>0.38916230091769699</v>
      </c>
      <c r="FD198">
        <v>0</v>
      </c>
      <c r="FE198">
        <v>0.12035005724292901</v>
      </c>
      <c r="FF198">
        <v>0.119378148927672</v>
      </c>
      <c r="FG198">
        <v>1.10846581977008E-3</v>
      </c>
      <c r="FH198">
        <v>6.2493754139523103</v>
      </c>
      <c r="FI198">
        <v>7.72701559209621</v>
      </c>
      <c r="FJ198">
        <v>-1.47764017814381</v>
      </c>
      <c r="FK198">
        <v>4.18291224744031</v>
      </c>
      <c r="FL198">
        <v>4.6432734421151096</v>
      </c>
      <c r="FM198">
        <v>-0.46036119467479503</v>
      </c>
      <c r="FN198">
        <v>-10.9434445817288</v>
      </c>
      <c r="FO198">
        <v>-7.0342722707703498</v>
      </c>
      <c r="FP198">
        <v>-3.9091723109585099</v>
      </c>
      <c r="FQ198">
        <v>0</v>
      </c>
      <c r="FR198">
        <v>0.99549505027701402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8.1983356772975705E-2</v>
      </c>
      <c r="GF198">
        <v>0.49778466014601602</v>
      </c>
      <c r="GG198">
        <v>-0.21241320633903099</v>
      </c>
      <c r="GH198">
        <v>7.8370735786902901E-3</v>
      </c>
      <c r="GI198">
        <v>0.11131721348847499</v>
      </c>
      <c r="GJ198">
        <v>0.103875504695189</v>
      </c>
      <c r="GK198">
        <v>7.4417087932860801E-3</v>
      </c>
      <c r="GL198">
        <v>0</v>
      </c>
      <c r="GM198">
        <v>2.3039906443274301E-3</v>
      </c>
      <c r="GN198">
        <v>2.28279414143239E-3</v>
      </c>
      <c r="GO198">
        <v>2.1196502895034001E-5</v>
      </c>
      <c r="GP198">
        <v>0.11950292168816801</v>
      </c>
      <c r="GQ198">
        <v>0.14775891637489799</v>
      </c>
      <c r="GR198">
        <v>-2.8255994686728798E-2</v>
      </c>
      <c r="GS198">
        <v>7.9987230982848406E-2</v>
      </c>
      <c r="GT198">
        <v>8.8790431967169001E-2</v>
      </c>
      <c r="GU198">
        <v>-8.8032009843205198E-3</v>
      </c>
      <c r="GV198">
        <v>-0.20926468874464199</v>
      </c>
      <c r="GW198">
        <v>-0.13451201642173199</v>
      </c>
      <c r="GX198">
        <v>-7.4752672322910094E-2</v>
      </c>
      <c r="GY198">
        <v>0</v>
      </c>
      <c r="GZ198">
        <v>1.9036233087968001E-2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-0.20457613276034101</v>
      </c>
      <c r="HH198">
        <v>-0.122592775987365</v>
      </c>
      <c r="HI198">
        <v>0.702360792906356</v>
      </c>
      <c r="HJ198">
        <v>-0.129277457761793</v>
      </c>
      <c r="HK198">
        <v>0.25216035890894001</v>
      </c>
      <c r="HL198">
        <v>0.702650918066138</v>
      </c>
      <c r="HM198">
        <v>0.26727421994481398</v>
      </c>
      <c r="HN198">
        <v>253.538559390893</v>
      </c>
      <c r="HO198">
        <v>1651.48956580152</v>
      </c>
      <c r="HP198">
        <v>2044.7516580639499</v>
      </c>
      <c r="HQ198">
        <v>5342.2578583815603</v>
      </c>
      <c r="HR198">
        <v>3109.9511048108998</v>
      </c>
    </row>
    <row r="199" spans="1:226" x14ac:dyDescent="0.35">
      <c r="A199" t="s">
        <v>424</v>
      </c>
      <c r="B199" t="s">
        <v>227</v>
      </c>
      <c r="C199">
        <v>21384.799999999999</v>
      </c>
      <c r="D199">
        <v>0</v>
      </c>
      <c r="E199">
        <v>20584.5</v>
      </c>
      <c r="F199">
        <v>8.2928406285511808E-3</v>
      </c>
      <c r="G199">
        <v>103.878</v>
      </c>
      <c r="H199">
        <v>4.8657799274485197E-3</v>
      </c>
      <c r="I199">
        <v>20536.8</v>
      </c>
      <c r="J199">
        <v>5.20792544443571E-3</v>
      </c>
      <c r="K199">
        <v>14336.8</v>
      </c>
      <c r="L199">
        <v>13862.8</v>
      </c>
      <c r="M199">
        <v>103.422</v>
      </c>
      <c r="N199">
        <v>5.2975883822428101E-3</v>
      </c>
      <c r="O199">
        <v>255.24733333333299</v>
      </c>
      <c r="P199">
        <v>-1</v>
      </c>
      <c r="Q199">
        <v>0</v>
      </c>
      <c r="R199">
        <v>3768.2</v>
      </c>
      <c r="S199">
        <v>1412.1</v>
      </c>
      <c r="T199">
        <v>1354.7</v>
      </c>
      <c r="U199">
        <v>104.229</v>
      </c>
      <c r="V199">
        <v>-5.9796292057678899E-3</v>
      </c>
      <c r="W199">
        <v>2356.1</v>
      </c>
      <c r="X199">
        <v>105.46</v>
      </c>
      <c r="Y199">
        <v>105.227</v>
      </c>
      <c r="Z199">
        <v>5.9750291581421901E-3</v>
      </c>
      <c r="AA199">
        <v>106.47199999999999</v>
      </c>
      <c r="AB199">
        <v>1.0602249537278599E-2</v>
      </c>
      <c r="AC199">
        <v>2234.3000000000002</v>
      </c>
      <c r="AD199">
        <v>6.8453261793150998E-3</v>
      </c>
      <c r="AE199">
        <v>435.80200000000002</v>
      </c>
      <c r="AF199">
        <v>414.87200000000001</v>
      </c>
      <c r="AG199">
        <v>610.70000000000005</v>
      </c>
      <c r="AH199">
        <v>67.611000000000004</v>
      </c>
      <c r="AI199">
        <v>0</v>
      </c>
      <c r="AJ199">
        <v>0</v>
      </c>
      <c r="AK199">
        <v>0</v>
      </c>
      <c r="AL199">
        <v>58.9</v>
      </c>
      <c r="AM199">
        <v>58.3</v>
      </c>
      <c r="AN199">
        <v>0.6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1654.8</v>
      </c>
      <c r="AW199">
        <v>1507.1</v>
      </c>
      <c r="AX199">
        <v>147.69999999999999</v>
      </c>
      <c r="AY199">
        <v>785.3</v>
      </c>
      <c r="AZ199">
        <v>614.4</v>
      </c>
      <c r="BA199">
        <v>27.7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27.7</v>
      </c>
      <c r="BJ199">
        <v>0</v>
      </c>
      <c r="BK199">
        <v>0</v>
      </c>
      <c r="BL199">
        <v>0</v>
      </c>
      <c r="BM199">
        <v>0</v>
      </c>
      <c r="BN199">
        <v>2222.1999999999998</v>
      </c>
      <c r="BO199">
        <v>1519.2</v>
      </c>
      <c r="BP199">
        <v>1424.1</v>
      </c>
      <c r="BQ199">
        <v>5165.5</v>
      </c>
      <c r="BR199">
        <v>285.10000000000002</v>
      </c>
      <c r="BS199">
        <v>1689.1</v>
      </c>
      <c r="BT199">
        <v>170.4</v>
      </c>
      <c r="BU199">
        <v>1403.3</v>
      </c>
      <c r="BV199">
        <v>3262.8</v>
      </c>
      <c r="BW199">
        <v>210.4</v>
      </c>
      <c r="BX199">
        <v>533.1</v>
      </c>
      <c r="BY199">
        <v>1348.8</v>
      </c>
      <c r="BZ199">
        <v>20.8</v>
      </c>
      <c r="CA199">
        <v>1902.7</v>
      </c>
      <c r="CB199">
        <v>74.7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2320.1</v>
      </c>
      <c r="CT199">
        <v>195.828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1399.7</v>
      </c>
      <c r="DB199">
        <v>1200.172</v>
      </c>
      <c r="DC199">
        <v>199.52799999999999</v>
      </c>
      <c r="DD199">
        <v>283.65163933629498</v>
      </c>
      <c r="DE199">
        <v>209.339952564713</v>
      </c>
      <c r="DF199">
        <v>74.311686771581606</v>
      </c>
      <c r="DG199">
        <v>5138.5834831886596</v>
      </c>
      <c r="DH199">
        <v>3245.5653557160499</v>
      </c>
      <c r="DI199">
        <v>1893.0181274726101</v>
      </c>
      <c r="DJ199">
        <v>1646.0764612109599</v>
      </c>
      <c r="DK199">
        <v>1499.14726032058</v>
      </c>
      <c r="DL199">
        <v>146.92920089038401</v>
      </c>
      <c r="DM199">
        <v>1392.4391253633</v>
      </c>
      <c r="DN199">
        <v>1193.93075219923</v>
      </c>
      <c r="DO199">
        <v>198.50837316407001</v>
      </c>
      <c r="DP199">
        <v>58.533936642786998</v>
      </c>
      <c r="DQ199">
        <v>57.937115195816403</v>
      </c>
      <c r="DR199">
        <v>0.59682144697065398</v>
      </c>
      <c r="DS199">
        <v>27.538423554341598</v>
      </c>
      <c r="DT199">
        <v>0</v>
      </c>
      <c r="DU199">
        <v>27.538423554341598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611.22833383555098</v>
      </c>
      <c r="EC199">
        <v>412.719960671482</v>
      </c>
      <c r="ED199">
        <v>781.21079152774701</v>
      </c>
      <c r="EE199">
        <v>1404.67754891764</v>
      </c>
      <c r="EF199">
        <v>2343.8970051615001</v>
      </c>
      <c r="EG199">
        <v>194.83803965901001</v>
      </c>
      <c r="EH199">
        <v>67.254610039173002</v>
      </c>
      <c r="EI199">
        <v>8.8277925197861595</v>
      </c>
      <c r="EJ199">
        <v>8.1978466832816306</v>
      </c>
      <c r="EK199">
        <v>0.629945836504476</v>
      </c>
      <c r="EL199">
        <v>31.222534798028398</v>
      </c>
      <c r="EM199">
        <v>-24.677588132333302</v>
      </c>
      <c r="EN199">
        <v>55.900122930362201</v>
      </c>
      <c r="EO199">
        <v>-9.1994296183911501</v>
      </c>
      <c r="EP199">
        <v>-9.8708773566095296</v>
      </c>
      <c r="EQ199">
        <v>0.67144773821831905</v>
      </c>
      <c r="ER199">
        <v>14.7011427491543</v>
      </c>
      <c r="ES199">
        <v>9.6651389953751696</v>
      </c>
      <c r="ET199">
        <v>5.0360037537791102</v>
      </c>
      <c r="EU199">
        <v>-10.9259310054235</v>
      </c>
      <c r="EV199">
        <v>-10.919627697127501</v>
      </c>
      <c r="EW199">
        <v>-6.3033082960071204E-3</v>
      </c>
      <c r="EX199">
        <v>0</v>
      </c>
      <c r="EY199">
        <v>-3.1204181717136898</v>
      </c>
      <c r="EZ199">
        <v>0</v>
      </c>
      <c r="FA199">
        <v>6.0026716760443399</v>
      </c>
      <c r="FB199">
        <v>5.4786261320300698</v>
      </c>
      <c r="FC199">
        <v>0.52404554401422299</v>
      </c>
      <c r="FD199">
        <v>0</v>
      </c>
      <c r="FE199">
        <v>-0.39679642923701902</v>
      </c>
      <c r="FF199">
        <v>-0.39680256762430199</v>
      </c>
      <c r="FG199">
        <v>3.6718606830807901E-4</v>
      </c>
      <c r="FH199">
        <v>7.6079316307771503</v>
      </c>
      <c r="FI199">
        <v>10.901913334090199</v>
      </c>
      <c r="FJ199">
        <v>-3.2939817033130199</v>
      </c>
      <c r="FK199">
        <v>3.8560680099721298</v>
      </c>
      <c r="FL199">
        <v>4.3868362240992997</v>
      </c>
      <c r="FM199">
        <v>-0.53076821412717101</v>
      </c>
      <c r="FN199">
        <v>-14.436484660566901</v>
      </c>
      <c r="FO199">
        <v>-2.7745785871495898</v>
      </c>
      <c r="FP199">
        <v>-11.6619060734174</v>
      </c>
      <c r="FQ199">
        <v>0</v>
      </c>
      <c r="FR199">
        <v>-0.20947753213069401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0.22898364090394999</v>
      </c>
      <c r="GF199">
        <v>0.47072056869878198</v>
      </c>
      <c r="GG199">
        <v>0.13017833072088</v>
      </c>
      <c r="GH199">
        <v>-1.3771991446588101E-2</v>
      </c>
      <c r="GI199">
        <v>0.113772616241286</v>
      </c>
      <c r="GJ199">
        <v>0.103840033586461</v>
      </c>
      <c r="GK199">
        <v>9.9325826548248494E-3</v>
      </c>
      <c r="GL199">
        <v>0</v>
      </c>
      <c r="GM199">
        <v>-7.5139026360942999E-3</v>
      </c>
      <c r="GN199">
        <v>-7.5208621571031696E-3</v>
      </c>
      <c r="GO199">
        <v>6.9595210088670704E-6</v>
      </c>
      <c r="GP199">
        <v>0.14419817250254</v>
      </c>
      <c r="GQ199">
        <v>0.206631191741704</v>
      </c>
      <c r="GR199">
        <v>-6.2433019239162398E-2</v>
      </c>
      <c r="GS199">
        <v>7.3086613690650198E-2</v>
      </c>
      <c r="GT199">
        <v>8.3146615569473295E-2</v>
      </c>
      <c r="GU199">
        <v>-1.0060001878822999E-2</v>
      </c>
      <c r="GV199">
        <v>-0.27362426562738001</v>
      </c>
      <c r="GW199">
        <v>-5.25884275974733E-2</v>
      </c>
      <c r="GX199">
        <v>-0.22103583802990701</v>
      </c>
      <c r="GY199">
        <v>0</v>
      </c>
      <c r="GZ199">
        <v>-3.97036655684334E-3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0.116406339274292</v>
      </c>
      <c r="HH199">
        <v>0.34538998017824102</v>
      </c>
      <c r="HI199">
        <v>0.35431422942449098</v>
      </c>
      <c r="HJ199">
        <v>-0.20053765193673001</v>
      </c>
      <c r="HK199">
        <v>0.24648651955088999</v>
      </c>
      <c r="HL199">
        <v>0.745653077216891</v>
      </c>
      <c r="HM199">
        <v>0.36250627597297802</v>
      </c>
      <c r="HN199">
        <v>262.09264969818298</v>
      </c>
      <c r="HO199">
        <v>1666.7701986158199</v>
      </c>
      <c r="HP199">
        <v>2081.80435546332</v>
      </c>
      <c r="HQ199">
        <v>5422.2351225249604</v>
      </c>
      <c r="HR199">
        <v>3124.5879467713899</v>
      </c>
    </row>
    <row r="200" spans="1:226" x14ac:dyDescent="0.35">
      <c r="A200" t="s">
        <v>425</v>
      </c>
      <c r="B200" t="s">
        <v>227</v>
      </c>
      <c r="C200">
        <v>21694.3</v>
      </c>
      <c r="D200">
        <v>0</v>
      </c>
      <c r="E200">
        <v>20817.599999999999</v>
      </c>
      <c r="F200">
        <v>1.1324054507031899E-2</v>
      </c>
      <c r="G200">
        <v>104.21299999999999</v>
      </c>
      <c r="H200">
        <v>3.2249369452625998E-3</v>
      </c>
      <c r="I200">
        <v>20643.3</v>
      </c>
      <c r="J200">
        <v>5.18581278485453E-3</v>
      </c>
      <c r="K200">
        <v>14517.7</v>
      </c>
      <c r="L200">
        <v>14003.8</v>
      </c>
      <c r="M200">
        <v>103.67400000000001</v>
      </c>
      <c r="N200">
        <v>2.4366189012010602E-3</v>
      </c>
      <c r="O200">
        <v>256.089333333333</v>
      </c>
      <c r="P200">
        <v>-1</v>
      </c>
      <c r="Q200">
        <v>0</v>
      </c>
      <c r="R200">
        <v>3821.5</v>
      </c>
      <c r="S200">
        <v>1433.6</v>
      </c>
      <c r="T200">
        <v>1373.2</v>
      </c>
      <c r="U200">
        <v>104.39700000000001</v>
      </c>
      <c r="V200">
        <v>1.6118354776502E-3</v>
      </c>
      <c r="W200">
        <v>2387.9</v>
      </c>
      <c r="X200">
        <v>105.85599999999999</v>
      </c>
      <c r="Y200">
        <v>105.613</v>
      </c>
      <c r="Z200">
        <v>3.66826004732612E-3</v>
      </c>
      <c r="AA200">
        <v>106.917</v>
      </c>
      <c r="AB200">
        <v>4.1795025922308797E-3</v>
      </c>
      <c r="AC200">
        <v>2256</v>
      </c>
      <c r="AD200">
        <v>3.7549781907833001E-3</v>
      </c>
      <c r="AE200">
        <v>438.41199999999998</v>
      </c>
      <c r="AF200">
        <v>418.36200000000002</v>
      </c>
      <c r="AG200">
        <v>610.4</v>
      </c>
      <c r="AH200">
        <v>71.308000000000007</v>
      </c>
      <c r="AI200">
        <v>0</v>
      </c>
      <c r="AJ200">
        <v>0</v>
      </c>
      <c r="AK200">
        <v>0</v>
      </c>
      <c r="AL200">
        <v>81.2</v>
      </c>
      <c r="AM200">
        <v>80.599999999999994</v>
      </c>
      <c r="AN200">
        <v>0.6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1663.8</v>
      </c>
      <c r="AW200">
        <v>1514</v>
      </c>
      <c r="AX200">
        <v>149.80000000000001</v>
      </c>
      <c r="AY200">
        <v>793.9</v>
      </c>
      <c r="AZ200">
        <v>622.4</v>
      </c>
      <c r="BA200">
        <v>25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25</v>
      </c>
      <c r="BJ200">
        <v>0</v>
      </c>
      <c r="BK200">
        <v>0</v>
      </c>
      <c r="BL200">
        <v>0</v>
      </c>
      <c r="BM200">
        <v>0</v>
      </c>
      <c r="BN200">
        <v>2197.9</v>
      </c>
      <c r="BO200">
        <v>1552</v>
      </c>
      <c r="BP200">
        <v>1430.6</v>
      </c>
      <c r="BQ200">
        <v>5180.5</v>
      </c>
      <c r="BR200">
        <v>272.39999999999998</v>
      </c>
      <c r="BS200">
        <v>1700.3</v>
      </c>
      <c r="BT200">
        <v>177.8</v>
      </c>
      <c r="BU200">
        <v>1410</v>
      </c>
      <c r="BV200">
        <v>3288.1</v>
      </c>
      <c r="BW200">
        <v>198.2</v>
      </c>
      <c r="BX200">
        <v>497.6</v>
      </c>
      <c r="BY200">
        <v>1374.2</v>
      </c>
      <c r="BZ200">
        <v>20.6</v>
      </c>
      <c r="CA200">
        <v>1892.4</v>
      </c>
      <c r="CB200">
        <v>74.2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2332.9</v>
      </c>
      <c r="CT200">
        <v>192.03800000000001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1416.3</v>
      </c>
      <c r="DB200">
        <v>1212.2619999999999</v>
      </c>
      <c r="DC200">
        <v>204.03800000000001</v>
      </c>
      <c r="DD200">
        <v>271.705319951268</v>
      </c>
      <c r="DE200">
        <v>197.68733538318699</v>
      </c>
      <c r="DF200">
        <v>74.017984568080294</v>
      </c>
      <c r="DG200">
        <v>5167.9136450658498</v>
      </c>
      <c r="DH200">
        <v>3280.14979984916</v>
      </c>
      <c r="DI200">
        <v>1887.76384521668</v>
      </c>
      <c r="DJ200">
        <v>1659.7678830422899</v>
      </c>
      <c r="DK200">
        <v>1510.3277716539999</v>
      </c>
      <c r="DL200">
        <v>149.44011138829299</v>
      </c>
      <c r="DM200">
        <v>1412.88946452399</v>
      </c>
      <c r="DN200">
        <v>1209.33763822011</v>
      </c>
      <c r="DO200">
        <v>203.551826303881</v>
      </c>
      <c r="DP200">
        <v>81.056483146719202</v>
      </c>
      <c r="DQ200">
        <v>80.457945118059996</v>
      </c>
      <c r="DR200">
        <v>0.59853802865927896</v>
      </c>
      <c r="DS200">
        <v>24.9325056564367</v>
      </c>
      <c r="DT200">
        <v>0</v>
      </c>
      <c r="DU200">
        <v>24.9325056564367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620.902941347102</v>
      </c>
      <c r="EC200">
        <v>417.351115043221</v>
      </c>
      <c r="ED200">
        <v>791.98652317688698</v>
      </c>
      <c r="EE200">
        <v>1430.15925044961</v>
      </c>
      <c r="EF200">
        <v>2382.1590822068802</v>
      </c>
      <c r="EG200">
        <v>191.560841793816</v>
      </c>
      <c r="EH200">
        <v>71.143257759470899</v>
      </c>
      <c r="EI200">
        <v>-14.873155273694501</v>
      </c>
      <c r="EJ200">
        <v>-13.8037596267461</v>
      </c>
      <c r="EK200">
        <v>-1.0693956469483501</v>
      </c>
      <c r="EL200">
        <v>-24.373670874319899</v>
      </c>
      <c r="EM200">
        <v>0.42952989473769798</v>
      </c>
      <c r="EN200">
        <v>-24.803200769057899</v>
      </c>
      <c r="EO200">
        <v>-3.6135999540847501</v>
      </c>
      <c r="EP200">
        <v>-4.5877667940544598</v>
      </c>
      <c r="EQ200">
        <v>0.97416683996959796</v>
      </c>
      <c r="ER200">
        <v>5.9308823690280397</v>
      </c>
      <c r="ES200">
        <v>2.9417709184831402</v>
      </c>
      <c r="ET200">
        <v>2.9891114505447001</v>
      </c>
      <c r="EU200">
        <v>21.8510387736913</v>
      </c>
      <c r="EV200">
        <v>21.855612232702999</v>
      </c>
      <c r="EW200">
        <v>-4.57345901163331E-3</v>
      </c>
      <c r="EX200">
        <v>0</v>
      </c>
      <c r="EY200">
        <v>-2.9111413577037402</v>
      </c>
      <c r="EZ200">
        <v>0</v>
      </c>
      <c r="FA200">
        <v>6.6410728504146803</v>
      </c>
      <c r="FB200">
        <v>6.0796528432489598</v>
      </c>
      <c r="FC200">
        <v>0.56142000716564999</v>
      </c>
      <c r="FD200">
        <v>0</v>
      </c>
      <c r="FE200">
        <v>0.70674071955402895</v>
      </c>
      <c r="FF200">
        <v>0.70515721458479297</v>
      </c>
      <c r="FG200">
        <v>3.6652339704858802E-4</v>
      </c>
      <c r="FH200">
        <v>7.8848432580197896</v>
      </c>
      <c r="FI200">
        <v>9.4500556025976508</v>
      </c>
      <c r="FJ200">
        <v>-1.56521234457791</v>
      </c>
      <c r="FK200">
        <v>4.5338770894069897</v>
      </c>
      <c r="FL200">
        <v>5.0263153590572003</v>
      </c>
      <c r="FM200">
        <v>-0.49243826965021198</v>
      </c>
      <c r="FN200">
        <v>-4.5742970202954396</v>
      </c>
      <c r="FO200">
        <v>1.2046019696719501</v>
      </c>
      <c r="FP200">
        <v>-5.7788989899674501</v>
      </c>
      <c r="FQ200">
        <v>0</v>
      </c>
      <c r="FR200">
        <v>-1.72918046172415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0.222607476123549</v>
      </c>
      <c r="GF200">
        <v>0.200789390264108</v>
      </c>
      <c r="GG200">
        <v>-0.10332339558154099</v>
      </c>
      <c r="GH200">
        <v>5.7308025551604497E-2</v>
      </c>
      <c r="GI200">
        <v>0.12422043414789199</v>
      </c>
      <c r="GJ200">
        <v>0.11371914337752</v>
      </c>
      <c r="GK200">
        <v>1.0501290770372399E-2</v>
      </c>
      <c r="GL200">
        <v>0</v>
      </c>
      <c r="GM200">
        <v>1.31967329688721E-2</v>
      </c>
      <c r="GN200">
        <v>1.3189877194732601E-2</v>
      </c>
      <c r="GO200">
        <v>6.8557741395493601E-6</v>
      </c>
      <c r="GP200">
        <v>0.14748500351688701</v>
      </c>
      <c r="GQ200">
        <v>0.17676210397287101</v>
      </c>
      <c r="GR200">
        <v>-2.9277100455985701E-2</v>
      </c>
      <c r="GS200">
        <v>8.4805601911768905E-2</v>
      </c>
      <c r="GT200">
        <v>9.4016597939792806E-2</v>
      </c>
      <c r="GU200">
        <v>-9.2109960280238792E-3</v>
      </c>
      <c r="GV200">
        <v>-8.55616516459448E-2</v>
      </c>
      <c r="GW200">
        <v>2.2531928653472501E-2</v>
      </c>
      <c r="GX200">
        <v>-0.108093580299417</v>
      </c>
      <c r="GY200">
        <v>0</v>
      </c>
      <c r="GZ200">
        <v>-3.2344103507615699E-2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-4.6015370029936498E-2</v>
      </c>
      <c r="HH200">
        <v>0.17659210609361201</v>
      </c>
      <c r="HI200">
        <v>0.246804760294044</v>
      </c>
      <c r="HJ200">
        <v>-7.5604973417586904E-4</v>
      </c>
      <c r="HK200">
        <v>0.25255806712603401</v>
      </c>
      <c r="HL200">
        <v>0.67519888377951498</v>
      </c>
      <c r="HM200">
        <v>0.475880208531958</v>
      </c>
      <c r="HN200">
        <v>262.70409955328603</v>
      </c>
      <c r="HO200">
        <v>1692.8633500029</v>
      </c>
      <c r="HP200">
        <v>2119.4549826535899</v>
      </c>
      <c r="HQ200">
        <v>5439.61896501711</v>
      </c>
      <c r="HR200">
        <v>3178.6463363694402</v>
      </c>
    </row>
    <row r="201" spans="1:226" x14ac:dyDescent="0.35">
      <c r="A201" t="s">
        <v>426</v>
      </c>
      <c r="B201" t="s">
        <v>227</v>
      </c>
      <c r="C201">
        <v>21902.400000000001</v>
      </c>
      <c r="D201">
        <v>0</v>
      </c>
      <c r="E201">
        <v>20951.099999999999</v>
      </c>
      <c r="F201">
        <v>6.4128429790177898E-3</v>
      </c>
      <c r="G201">
        <v>104.566</v>
      </c>
      <c r="H201">
        <v>3.3872933319261098E-3</v>
      </c>
      <c r="I201">
        <v>20747.2</v>
      </c>
      <c r="J201">
        <v>5.0331100163249999E-3</v>
      </c>
      <c r="K201">
        <v>14668</v>
      </c>
      <c r="L201">
        <v>14093.9</v>
      </c>
      <c r="M201">
        <v>104.08</v>
      </c>
      <c r="N201">
        <v>3.9161216891407903E-3</v>
      </c>
      <c r="O201">
        <v>257.88799999999998</v>
      </c>
      <c r="P201">
        <v>1</v>
      </c>
      <c r="Q201">
        <v>0</v>
      </c>
      <c r="R201">
        <v>3865.3</v>
      </c>
      <c r="S201">
        <v>1442</v>
      </c>
      <c r="T201">
        <v>1376.4</v>
      </c>
      <c r="U201">
        <v>104.759</v>
      </c>
      <c r="V201">
        <v>3.4675325919326602E-3</v>
      </c>
      <c r="W201">
        <v>2423.4</v>
      </c>
      <c r="X201">
        <v>106.498</v>
      </c>
      <c r="Y201">
        <v>106.369</v>
      </c>
      <c r="Z201">
        <v>7.1582096900950597E-3</v>
      </c>
      <c r="AA201">
        <v>107.06100000000001</v>
      </c>
      <c r="AB201">
        <v>1.3468391369007E-3</v>
      </c>
      <c r="AC201">
        <v>2275.6</v>
      </c>
      <c r="AD201">
        <v>6.06484280532049E-3</v>
      </c>
      <c r="AE201">
        <v>438.09800000000001</v>
      </c>
      <c r="AF201">
        <v>414.971</v>
      </c>
      <c r="AG201">
        <v>621.79999999999995</v>
      </c>
      <c r="AH201">
        <v>72.156000000000006</v>
      </c>
      <c r="AI201">
        <v>0</v>
      </c>
      <c r="AJ201">
        <v>0</v>
      </c>
      <c r="AK201">
        <v>0</v>
      </c>
      <c r="AL201">
        <v>82.7</v>
      </c>
      <c r="AM201">
        <v>82.1</v>
      </c>
      <c r="AN201">
        <v>0.6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1673.8</v>
      </c>
      <c r="AW201">
        <v>1522</v>
      </c>
      <c r="AX201">
        <v>151.80000000000001</v>
      </c>
      <c r="AY201">
        <v>797.9</v>
      </c>
      <c r="AZ201">
        <v>620.6</v>
      </c>
      <c r="BA201">
        <v>26.7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26.7</v>
      </c>
      <c r="BJ201">
        <v>0</v>
      </c>
      <c r="BK201">
        <v>0</v>
      </c>
      <c r="BL201">
        <v>0</v>
      </c>
      <c r="BM201">
        <v>0</v>
      </c>
      <c r="BN201">
        <v>2220.4</v>
      </c>
      <c r="BO201">
        <v>1553.8</v>
      </c>
      <c r="BP201">
        <v>1448.4</v>
      </c>
      <c r="BQ201">
        <v>5222.5</v>
      </c>
      <c r="BR201">
        <v>304.8</v>
      </c>
      <c r="BS201">
        <v>1732.4</v>
      </c>
      <c r="BT201">
        <v>177.7</v>
      </c>
      <c r="BU201">
        <v>1427.9</v>
      </c>
      <c r="BV201">
        <v>3338</v>
      </c>
      <c r="BW201">
        <v>233.1</v>
      </c>
      <c r="BX201">
        <v>488</v>
      </c>
      <c r="BY201">
        <v>1376.1</v>
      </c>
      <c r="BZ201">
        <v>20.399999999999999</v>
      </c>
      <c r="CA201">
        <v>1884.5</v>
      </c>
      <c r="CB201">
        <v>71.7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2346.6</v>
      </c>
      <c r="CT201">
        <v>206.82900000000001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1418.5</v>
      </c>
      <c r="DB201">
        <v>1212.8710000000001</v>
      </c>
      <c r="DC201">
        <v>205.62899999999999</v>
      </c>
      <c r="DD201">
        <v>303.73324845187801</v>
      </c>
      <c r="DE201">
        <v>232.32382468121199</v>
      </c>
      <c r="DF201">
        <v>71.409423770665796</v>
      </c>
      <c r="DG201">
        <v>5202.21253158941</v>
      </c>
      <c r="DH201">
        <v>3325.1234002739402</v>
      </c>
      <c r="DI201">
        <v>1877.08913131547</v>
      </c>
      <c r="DJ201">
        <v>1667.2843567336099</v>
      </c>
      <c r="DK201">
        <v>1516.07099176264</v>
      </c>
      <c r="DL201">
        <v>151.21336497096701</v>
      </c>
      <c r="DM201">
        <v>1412.95359685167</v>
      </c>
      <c r="DN201">
        <v>1208.12363448888</v>
      </c>
      <c r="DO201">
        <v>204.82996236279101</v>
      </c>
      <c r="DP201">
        <v>82.3820109188418</v>
      </c>
      <c r="DQ201">
        <v>81.784360591855204</v>
      </c>
      <c r="DR201">
        <v>0.59765032698651599</v>
      </c>
      <c r="DS201">
        <v>26.602096957771501</v>
      </c>
      <c r="DT201">
        <v>0</v>
      </c>
      <c r="DU201">
        <v>26.602096957771501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618.16260586067904</v>
      </c>
      <c r="EC201">
        <v>413.332643497888</v>
      </c>
      <c r="ED201">
        <v>794.79099099099096</v>
      </c>
      <c r="EE201">
        <v>1436.38584794645</v>
      </c>
      <c r="EF201">
        <v>2414.0486930185002</v>
      </c>
      <c r="EG201">
        <v>206.07695582306101</v>
      </c>
      <c r="EH201">
        <v>71.876749194590801</v>
      </c>
      <c r="EI201">
        <v>29.962229283431199</v>
      </c>
      <c r="EJ201">
        <v>33.1262622759767</v>
      </c>
      <c r="EK201">
        <v>-3.1640329925455601</v>
      </c>
      <c r="EL201">
        <v>-4.3614948501653998</v>
      </c>
      <c r="EM201">
        <v>20.4740312292579</v>
      </c>
      <c r="EN201">
        <v>-24.835526079423499</v>
      </c>
      <c r="EO201">
        <v>-4.8897317115543002</v>
      </c>
      <c r="EP201">
        <v>-5.5491368020752798</v>
      </c>
      <c r="EQ201">
        <v>0.65940509052111895</v>
      </c>
      <c r="ER201">
        <v>-10.474796864451299</v>
      </c>
      <c r="ES201">
        <v>-10.2398135257313</v>
      </c>
      <c r="ET201">
        <v>-0.23498333871975799</v>
      </c>
      <c r="EU201">
        <v>0.77332238551618104</v>
      </c>
      <c r="EV201">
        <v>0.77869192453945901</v>
      </c>
      <c r="EW201">
        <v>-5.3695390232795202E-3</v>
      </c>
      <c r="EX201">
        <v>0</v>
      </c>
      <c r="EY201">
        <v>1.4762692073633601</v>
      </c>
      <c r="EZ201">
        <v>0</v>
      </c>
      <c r="FA201">
        <v>7.2352838884426403</v>
      </c>
      <c r="FB201">
        <v>6.6438601815596803</v>
      </c>
      <c r="FC201">
        <v>0.59142370688291002</v>
      </c>
      <c r="FD201">
        <v>0</v>
      </c>
      <c r="FE201">
        <v>0.61088945654701399</v>
      </c>
      <c r="FF201">
        <v>0.61138557098356605</v>
      </c>
      <c r="FG201">
        <v>3.2321777151499397E-4</v>
      </c>
      <c r="FH201">
        <v>5.8980180043742196</v>
      </c>
      <c r="FI201">
        <v>5.6268574614048097</v>
      </c>
      <c r="FJ201">
        <v>0.27116054296945402</v>
      </c>
      <c r="FK201">
        <v>2.68437502472311</v>
      </c>
      <c r="FL201">
        <v>3.04408568308695</v>
      </c>
      <c r="FM201">
        <v>-0.35971065836383398</v>
      </c>
      <c r="FN201">
        <v>1.3007741381965201</v>
      </c>
      <c r="FO201">
        <v>-1.84897665590305</v>
      </c>
      <c r="FP201">
        <v>3.1497507940995901</v>
      </c>
      <c r="FQ201">
        <v>0</v>
      </c>
      <c r="FR201">
        <v>-0.48374825718840497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-6.9815965358609303E-2</v>
      </c>
      <c r="GF201">
        <v>0.16592742715261599</v>
      </c>
      <c r="GG201">
        <v>0.22954975908360201</v>
      </c>
      <c r="GH201">
        <v>7.2472232020719396E-3</v>
      </c>
      <c r="GI201">
        <v>0.13340432995658</v>
      </c>
      <c r="GJ201">
        <v>0.12249964611090799</v>
      </c>
      <c r="GK201">
        <v>1.09046838456721E-2</v>
      </c>
      <c r="GL201">
        <v>0</v>
      </c>
      <c r="GM201">
        <v>1.1278700649573E-2</v>
      </c>
      <c r="GN201">
        <v>1.1272741152903099E-2</v>
      </c>
      <c r="GO201">
        <v>5.9594966699085698E-6</v>
      </c>
      <c r="GP201">
        <v>0.10874779097503399</v>
      </c>
      <c r="GQ201">
        <v>0.103748126676681</v>
      </c>
      <c r="GR201">
        <v>4.9996642983540099E-3</v>
      </c>
      <c r="GS201">
        <v>4.9494568153351098E-2</v>
      </c>
      <c r="GT201">
        <v>5.61269215063303E-2</v>
      </c>
      <c r="GU201">
        <v>-6.6323533529790597E-3</v>
      </c>
      <c r="GV201">
        <v>2.39837033358354E-2</v>
      </c>
      <c r="GW201">
        <v>-3.4091473906105299E-2</v>
      </c>
      <c r="GX201">
        <v>5.8075177241940702E-2</v>
      </c>
      <c r="GY201">
        <v>0</v>
      </c>
      <c r="GZ201">
        <v>-8.9193614394270405E-3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0.236796982285674</v>
      </c>
      <c r="HH201">
        <v>0.16698101692706499</v>
      </c>
      <c r="HI201">
        <v>-7.0869555133058093E-2</v>
      </c>
      <c r="HJ201">
        <v>7.3478271489186606E-2</v>
      </c>
      <c r="HK201">
        <v>0.24451146014176101</v>
      </c>
      <c r="HL201">
        <v>0.41410119342495499</v>
      </c>
      <c r="HM201">
        <v>0.63440101812187599</v>
      </c>
      <c r="HN201">
        <v>277.95370501765098</v>
      </c>
      <c r="HO201">
        <v>1714.3395529641</v>
      </c>
      <c r="HP201">
        <v>2136.0949880008502</v>
      </c>
      <c r="HQ201">
        <v>5505.9457800412802</v>
      </c>
      <c r="HR201">
        <v>3189.22206146189</v>
      </c>
    </row>
    <row r="202" spans="1:226" x14ac:dyDescent="0.35">
      <c r="A202" t="s">
        <v>427</v>
      </c>
      <c r="B202" t="s">
        <v>227</v>
      </c>
      <c r="C202">
        <v>21706.5</v>
      </c>
      <c r="D202">
        <v>0</v>
      </c>
      <c r="E202">
        <v>20665.599999999999</v>
      </c>
      <c r="F202">
        <v>-1.36269694669969E-2</v>
      </c>
      <c r="G202">
        <v>105.042</v>
      </c>
      <c r="H202">
        <v>4.5521488820456897E-3</v>
      </c>
      <c r="I202">
        <v>20850.099999999999</v>
      </c>
      <c r="J202">
        <v>4.9597054060306301E-3</v>
      </c>
      <c r="K202">
        <v>14473.1</v>
      </c>
      <c r="L202">
        <v>13862.3</v>
      </c>
      <c r="M202">
        <v>104.416</v>
      </c>
      <c r="N202">
        <v>3.2282859338970101E-3</v>
      </c>
      <c r="O202">
        <v>258.767333333333</v>
      </c>
      <c r="P202">
        <v>1</v>
      </c>
      <c r="Q202">
        <v>0</v>
      </c>
      <c r="R202">
        <v>3943.7</v>
      </c>
      <c r="S202">
        <v>1464.7</v>
      </c>
      <c r="T202">
        <v>1393.8</v>
      </c>
      <c r="U202">
        <v>105.08799999999999</v>
      </c>
      <c r="V202">
        <v>3.1405416241085901E-3</v>
      </c>
      <c r="W202">
        <v>2478.9</v>
      </c>
      <c r="X202">
        <v>107.871</v>
      </c>
      <c r="Y202">
        <v>107.994</v>
      </c>
      <c r="Z202">
        <v>1.52770073987722E-2</v>
      </c>
      <c r="AA202">
        <v>107.322</v>
      </c>
      <c r="AB202">
        <v>2.43786252697054E-3</v>
      </c>
      <c r="AC202">
        <v>2298</v>
      </c>
      <c r="AD202">
        <v>1.2892260887528401E-2</v>
      </c>
      <c r="AE202">
        <v>448.28899999999999</v>
      </c>
      <c r="AF202">
        <v>424.089</v>
      </c>
      <c r="AG202">
        <v>638.20000000000005</v>
      </c>
      <c r="AH202">
        <v>75.245999999999995</v>
      </c>
      <c r="AI202">
        <v>0</v>
      </c>
      <c r="AJ202">
        <v>0</v>
      </c>
      <c r="AK202">
        <v>0</v>
      </c>
      <c r="AL202">
        <v>80.599999999999994</v>
      </c>
      <c r="AM202">
        <v>80</v>
      </c>
      <c r="AN202">
        <v>0.6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1727.1</v>
      </c>
      <c r="AW202">
        <v>1571.8</v>
      </c>
      <c r="AX202">
        <v>155.30000000000001</v>
      </c>
      <c r="AY202">
        <v>798.4</v>
      </c>
      <c r="AZ202">
        <v>606.4</v>
      </c>
      <c r="BA202">
        <v>40.9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40.9</v>
      </c>
      <c r="BJ202">
        <v>0</v>
      </c>
      <c r="BK202">
        <v>0</v>
      </c>
      <c r="BL202">
        <v>1.5</v>
      </c>
      <c r="BM202">
        <v>0</v>
      </c>
      <c r="BN202">
        <v>2255.9</v>
      </c>
      <c r="BO202">
        <v>1562.6</v>
      </c>
      <c r="BP202">
        <v>1473.5</v>
      </c>
      <c r="BQ202">
        <v>5292.2</v>
      </c>
      <c r="BR202">
        <v>255.4</v>
      </c>
      <c r="BS202">
        <v>1767.8</v>
      </c>
      <c r="BT202">
        <v>183.2</v>
      </c>
      <c r="BU202">
        <v>1453.3</v>
      </c>
      <c r="BV202">
        <v>3404.3</v>
      </c>
      <c r="BW202">
        <v>189.6</v>
      </c>
      <c r="BX202">
        <v>488.2</v>
      </c>
      <c r="BY202">
        <v>1379.4</v>
      </c>
      <c r="BZ202">
        <v>20.3</v>
      </c>
      <c r="CA202">
        <v>1887.9</v>
      </c>
      <c r="CB202">
        <v>65.8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2412.6</v>
      </c>
      <c r="CT202">
        <v>214.11099999999999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1404.8</v>
      </c>
      <c r="DB202">
        <v>1222.489</v>
      </c>
      <c r="DC202">
        <v>182.31100000000001</v>
      </c>
      <c r="DD202">
        <v>254.41601844734799</v>
      </c>
      <c r="DE202">
        <v>188.847486548809</v>
      </c>
      <c r="DF202">
        <v>65.568531898539604</v>
      </c>
      <c r="DG202">
        <v>5275.3402767102198</v>
      </c>
      <c r="DH202">
        <v>3393.5239815526502</v>
      </c>
      <c r="DI202">
        <v>1881.81629515757</v>
      </c>
      <c r="DJ202">
        <v>1721.69649500384</v>
      </c>
      <c r="DK202">
        <v>1566.8865488086101</v>
      </c>
      <c r="DL202">
        <v>154.80994619523401</v>
      </c>
      <c r="DM202">
        <v>1400.2206764027701</v>
      </c>
      <c r="DN202">
        <v>1218.57350561107</v>
      </c>
      <c r="DO202">
        <v>181.64717079169901</v>
      </c>
      <c r="DP202">
        <v>80.333020753266695</v>
      </c>
      <c r="DQ202">
        <v>79.734957724827098</v>
      </c>
      <c r="DR202">
        <v>0.59806302843966197</v>
      </c>
      <c r="DS202">
        <v>40.813804765564903</v>
      </c>
      <c r="DT202">
        <v>0</v>
      </c>
      <c r="DU202">
        <v>40.813804765564903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604.39652574942397</v>
      </c>
      <c r="EC202">
        <v>422.74935495772502</v>
      </c>
      <c r="ED202">
        <v>795.82415065334396</v>
      </c>
      <c r="EE202">
        <v>1460.0448116833199</v>
      </c>
      <c r="EF202">
        <v>2471.0765718677899</v>
      </c>
      <c r="EG202">
        <v>213.443296848578</v>
      </c>
      <c r="EH202">
        <v>75.013059800153698</v>
      </c>
      <c r="EI202">
        <v>-51.895699760409997</v>
      </c>
      <c r="EJ202">
        <v>-45.408620781337099</v>
      </c>
      <c r="EK202">
        <v>-6.4870789790728196</v>
      </c>
      <c r="EL202">
        <v>26.938215227228302</v>
      </c>
      <c r="EM202">
        <v>38.968484907321901</v>
      </c>
      <c r="EN202">
        <v>-12.0302696800936</v>
      </c>
      <c r="EO202">
        <v>39.594940095228999</v>
      </c>
      <c r="EP202">
        <v>37.337877180629903</v>
      </c>
      <c r="EQ202">
        <v>2.2570629145990901</v>
      </c>
      <c r="ER202">
        <v>-25.314665715687401</v>
      </c>
      <c r="ES202">
        <v>-0.31297724444948499</v>
      </c>
      <c r="ET202">
        <v>-25.001688471238001</v>
      </c>
      <c r="EU202">
        <v>-2.7771468838120201</v>
      </c>
      <c r="EV202">
        <v>-2.7722340890080499</v>
      </c>
      <c r="EW202">
        <v>-4.9127948039565704E-3</v>
      </c>
      <c r="EX202">
        <v>0</v>
      </c>
      <c r="EY202">
        <v>13.9813806312239</v>
      </c>
      <c r="EZ202">
        <v>0</v>
      </c>
      <c r="FA202">
        <v>4.9257402325197397</v>
      </c>
      <c r="FB202">
        <v>3.8992716512753902</v>
      </c>
      <c r="FC202">
        <v>1.0264685812443299</v>
      </c>
      <c r="FD202">
        <v>0</v>
      </c>
      <c r="FE202">
        <v>0.52659300474176796</v>
      </c>
      <c r="FF202">
        <v>0.52798224346955003</v>
      </c>
      <c r="FG202">
        <v>3.2550645683328202E-4</v>
      </c>
      <c r="FH202">
        <v>-3.4104234289401698</v>
      </c>
      <c r="FI202">
        <v>0.46217680732744898</v>
      </c>
      <c r="FJ202">
        <v>-3.8726002362676399</v>
      </c>
      <c r="FK202">
        <v>1.40864388624743</v>
      </c>
      <c r="FL202">
        <v>1.5408684143501299</v>
      </c>
      <c r="FM202">
        <v>-0.13222452810269</v>
      </c>
      <c r="FN202">
        <v>-6.9962058050025702</v>
      </c>
      <c r="FO202">
        <v>-9.7061249808859191</v>
      </c>
      <c r="FP202">
        <v>2.7099191758833601</v>
      </c>
      <c r="FQ202">
        <v>0</v>
      </c>
      <c r="FR202">
        <v>4.5410168610450397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0.20124632519795799</v>
      </c>
      <c r="GF202">
        <v>0.22349230922983801</v>
      </c>
      <c r="GG202">
        <v>5.6550166690326399E-2</v>
      </c>
      <c r="GH202">
        <v>4.6683853609218201E-2</v>
      </c>
      <c r="GI202">
        <v>8.9957999717286102E-2</v>
      </c>
      <c r="GJ202">
        <v>7.1211769509741299E-2</v>
      </c>
      <c r="GK202">
        <v>1.8746230207544901E-2</v>
      </c>
      <c r="GL202">
        <v>0</v>
      </c>
      <c r="GM202">
        <v>9.6483992608368593E-3</v>
      </c>
      <c r="GN202">
        <v>9.6424545888952797E-3</v>
      </c>
      <c r="GO202">
        <v>5.9446719415823298E-6</v>
      </c>
      <c r="GP202">
        <v>-6.2284013239465398E-2</v>
      </c>
      <c r="GQ202">
        <v>8.4406605180701502E-3</v>
      </c>
      <c r="GR202">
        <v>-7.0724673757535994E-2</v>
      </c>
      <c r="GS202">
        <v>2.5725836186854999E-2</v>
      </c>
      <c r="GT202">
        <v>2.81406314257821E-2</v>
      </c>
      <c r="GU202">
        <v>-2.41479523892706E-3</v>
      </c>
      <c r="GV202">
        <v>-0.12777057865809299</v>
      </c>
      <c r="GW202">
        <v>-0.17726139566231899</v>
      </c>
      <c r="GX202">
        <v>4.9490817004225203E-2</v>
      </c>
      <c r="GY202">
        <v>0</v>
      </c>
      <c r="GZ202">
        <v>8.2931858810815995E-2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0.103234020299545</v>
      </c>
      <c r="HH202">
        <v>0.30448034549750203</v>
      </c>
      <c r="HI202">
        <v>0.120258288930293</v>
      </c>
      <c r="HJ202">
        <v>-0.102044742471238</v>
      </c>
      <c r="HK202">
        <v>0.12025424454947301</v>
      </c>
      <c r="HL202">
        <v>0.44294813650602999</v>
      </c>
      <c r="HM202">
        <v>0.56947532273184898</v>
      </c>
      <c r="HN202">
        <v>288.45635664873203</v>
      </c>
      <c r="HO202">
        <v>1748.5011683320499</v>
      </c>
      <c r="HP202">
        <v>2182.6202152190599</v>
      </c>
      <c r="HQ202">
        <v>5529.7562951575701</v>
      </c>
      <c r="HR202">
        <v>3243.0639969254398</v>
      </c>
    </row>
    <row r="203" spans="1:226" x14ac:dyDescent="0.35">
      <c r="A203" t="s">
        <v>428</v>
      </c>
      <c r="B203" t="s">
        <v>227</v>
      </c>
      <c r="C203">
        <v>19913.099999999999</v>
      </c>
      <c r="D203">
        <v>0</v>
      </c>
      <c r="E203">
        <v>19034.8</v>
      </c>
      <c r="F203">
        <v>-7.8913750387116705E-2</v>
      </c>
      <c r="G203">
        <v>104.661</v>
      </c>
      <c r="H203">
        <v>-3.6271205803393202E-3</v>
      </c>
      <c r="I203">
        <v>20952.599999999999</v>
      </c>
      <c r="J203">
        <v>4.9160435681363497E-3</v>
      </c>
      <c r="K203">
        <v>13168.9</v>
      </c>
      <c r="L203">
        <v>12668.7</v>
      </c>
      <c r="M203">
        <v>103.962</v>
      </c>
      <c r="N203">
        <v>-4.3479926448053404E-3</v>
      </c>
      <c r="O203">
        <v>256.32600000000002</v>
      </c>
      <c r="P203">
        <v>1</v>
      </c>
      <c r="Q203">
        <v>0</v>
      </c>
      <c r="R203">
        <v>4021.1</v>
      </c>
      <c r="S203">
        <v>1569.8</v>
      </c>
      <c r="T203">
        <v>1493.5</v>
      </c>
      <c r="U203">
        <v>105.113</v>
      </c>
      <c r="V203">
        <v>2.3789585870903599E-4</v>
      </c>
      <c r="W203">
        <v>2451.3000000000002</v>
      </c>
      <c r="X203">
        <v>107.643</v>
      </c>
      <c r="Y203">
        <v>107.79300000000001</v>
      </c>
      <c r="Z203">
        <v>-1.8612145119172301E-3</v>
      </c>
      <c r="AA203">
        <v>106.98099999999999</v>
      </c>
      <c r="AB203">
        <v>-3.17735413056042E-3</v>
      </c>
      <c r="AC203">
        <v>2277.1</v>
      </c>
      <c r="AD203">
        <v>-2.1136357315682001E-3</v>
      </c>
      <c r="AE203">
        <v>580.39099999999996</v>
      </c>
      <c r="AF203">
        <v>505.45</v>
      </c>
      <c r="AG203">
        <v>1388.6</v>
      </c>
      <c r="AH203">
        <v>75.986000000000004</v>
      </c>
      <c r="AI203">
        <v>597.9</v>
      </c>
      <c r="AJ203">
        <v>28.4</v>
      </c>
      <c r="AK203">
        <v>64.400000000000006</v>
      </c>
      <c r="AL203">
        <v>976.4</v>
      </c>
      <c r="AM203">
        <v>975.8</v>
      </c>
      <c r="AN203">
        <v>0.6</v>
      </c>
      <c r="AO203">
        <v>576.9</v>
      </c>
      <c r="AP203">
        <v>16.899999999999999</v>
      </c>
      <c r="AQ203">
        <v>73.3</v>
      </c>
      <c r="AR203">
        <v>140</v>
      </c>
      <c r="AS203">
        <v>63.8</v>
      </c>
      <c r="AT203">
        <v>96.6</v>
      </c>
      <c r="AU203">
        <v>22</v>
      </c>
      <c r="AV203">
        <v>1808.1</v>
      </c>
      <c r="AW203">
        <v>1650.6</v>
      </c>
      <c r="AX203">
        <v>157.5</v>
      </c>
      <c r="AY203">
        <v>811.1</v>
      </c>
      <c r="AZ203">
        <v>654.6</v>
      </c>
      <c r="BA203">
        <v>951.4</v>
      </c>
      <c r="BB203">
        <v>779.6</v>
      </c>
      <c r="BC203">
        <v>0.1</v>
      </c>
      <c r="BD203">
        <v>6.3</v>
      </c>
      <c r="BE203">
        <v>74.400000000000006</v>
      </c>
      <c r="BF203">
        <v>698.9</v>
      </c>
      <c r="BG203">
        <v>0</v>
      </c>
      <c r="BH203">
        <v>779.6</v>
      </c>
      <c r="BI203">
        <v>171.8</v>
      </c>
      <c r="BJ203">
        <v>1078.0999999999999</v>
      </c>
      <c r="BK203">
        <v>57.2</v>
      </c>
      <c r="BL203">
        <v>160.9</v>
      </c>
      <c r="BM203">
        <v>9.6</v>
      </c>
      <c r="BN203">
        <v>2111.9</v>
      </c>
      <c r="BO203">
        <v>1420.9</v>
      </c>
      <c r="BP203">
        <v>1402.7</v>
      </c>
      <c r="BQ203">
        <v>4935.6000000000004</v>
      </c>
      <c r="BR203">
        <v>263.5</v>
      </c>
      <c r="BS203">
        <v>1631.4</v>
      </c>
      <c r="BT203">
        <v>130.4</v>
      </c>
      <c r="BU203">
        <v>1383.5</v>
      </c>
      <c r="BV203">
        <v>3145.3</v>
      </c>
      <c r="BW203">
        <v>199.8</v>
      </c>
      <c r="BX203">
        <v>480.5</v>
      </c>
      <c r="BY203">
        <v>1290.5</v>
      </c>
      <c r="BZ203">
        <v>19.3</v>
      </c>
      <c r="CA203">
        <v>1790.3</v>
      </c>
      <c r="CB203">
        <v>63.7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4652.1000000000004</v>
      </c>
      <c r="CT203">
        <v>320.25</v>
      </c>
      <c r="CU203">
        <v>0</v>
      </c>
      <c r="CV203">
        <v>0</v>
      </c>
      <c r="CW203">
        <v>0</v>
      </c>
      <c r="CX203">
        <v>160.9</v>
      </c>
      <c r="CY203">
        <v>45</v>
      </c>
      <c r="CZ203">
        <v>0</v>
      </c>
      <c r="DA203">
        <v>1465.7</v>
      </c>
      <c r="DB203">
        <v>1316.55</v>
      </c>
      <c r="DC203">
        <v>149.15</v>
      </c>
      <c r="DD203">
        <v>264.61047732148302</v>
      </c>
      <c r="DE203">
        <v>200.62437940545499</v>
      </c>
      <c r="DF203">
        <v>63.9860979160282</v>
      </c>
      <c r="DG203">
        <v>4958.6104466748402</v>
      </c>
      <c r="DH203">
        <v>3160.10187136071</v>
      </c>
      <c r="DI203">
        <v>1798.50857531413</v>
      </c>
      <c r="DJ203">
        <v>1815.60941809684</v>
      </c>
      <c r="DK203">
        <v>1657.43417483911</v>
      </c>
      <c r="DL203">
        <v>158.175243257738</v>
      </c>
      <c r="DM203">
        <v>1471.80806006742</v>
      </c>
      <c r="DN203">
        <v>1321.8653731803599</v>
      </c>
      <c r="DO203">
        <v>149.942686887067</v>
      </c>
      <c r="DP203">
        <v>976.75044820717096</v>
      </c>
      <c r="DQ203">
        <v>976.14783941158396</v>
      </c>
      <c r="DR203">
        <v>0.60260879558688296</v>
      </c>
      <c r="DS203">
        <v>951.57783289917302</v>
      </c>
      <c r="DT203">
        <v>779.6</v>
      </c>
      <c r="DU203">
        <v>171.977832899172</v>
      </c>
      <c r="DV203">
        <v>1078.0999999999999</v>
      </c>
      <c r="DW203">
        <v>0</v>
      </c>
      <c r="DX203">
        <v>160.9</v>
      </c>
      <c r="DY203">
        <v>0</v>
      </c>
      <c r="DZ203">
        <v>0</v>
      </c>
      <c r="EA203">
        <v>45</v>
      </c>
      <c r="EB203">
        <v>657.23662273980995</v>
      </c>
      <c r="EC203">
        <v>507.293935852743</v>
      </c>
      <c r="ED203">
        <v>814.57143732761301</v>
      </c>
      <c r="EE203">
        <v>1576.16850482685</v>
      </c>
      <c r="EF203">
        <v>2462.0782389672099</v>
      </c>
      <c r="EG203">
        <v>321.180953053172</v>
      </c>
      <c r="EH203">
        <v>76.313169054550997</v>
      </c>
      <c r="EI203">
        <v>7.9549197941812801</v>
      </c>
      <c r="EJ203">
        <v>10.0922975449365</v>
      </c>
      <c r="EK203">
        <v>-2.1373777507551801</v>
      </c>
      <c r="EL203">
        <v>-359.60623909645301</v>
      </c>
      <c r="EM203">
        <v>-260.93381575829602</v>
      </c>
      <c r="EN203">
        <v>-98.672423338156705</v>
      </c>
      <c r="EO203">
        <v>80.018919250315506</v>
      </c>
      <c r="EP203">
        <v>77.907137558708897</v>
      </c>
      <c r="EQ203">
        <v>2.1117816916066401</v>
      </c>
      <c r="ER203">
        <v>60.102002062904603</v>
      </c>
      <c r="ES203">
        <v>93.366563994787796</v>
      </c>
      <c r="ET203">
        <v>-33.2645619318833</v>
      </c>
      <c r="EU203">
        <v>895.75421509557998</v>
      </c>
      <c r="EV203">
        <v>895.75455592613298</v>
      </c>
      <c r="EW203">
        <v>-3.4083055399858299E-4</v>
      </c>
      <c r="EX203">
        <v>779.6</v>
      </c>
      <c r="EY203">
        <v>130.87676671723599</v>
      </c>
      <c r="EZ203">
        <v>1078.0999999999999</v>
      </c>
      <c r="FA203">
        <v>24.999868727978701</v>
      </c>
      <c r="FB203">
        <v>23.649325007222</v>
      </c>
      <c r="FC203">
        <v>1.3505437207566999</v>
      </c>
      <c r="FD203">
        <v>264.1345</v>
      </c>
      <c r="FE203">
        <v>44.913779838450502</v>
      </c>
      <c r="FF203">
        <v>44.913365252188797</v>
      </c>
      <c r="FG203">
        <v>-1.25749699897731E-3</v>
      </c>
      <c r="FH203">
        <v>6.8047699166536502</v>
      </c>
      <c r="FI203">
        <v>19.294997432195299</v>
      </c>
      <c r="FJ203">
        <v>-12.490227515541701</v>
      </c>
      <c r="FK203">
        <v>1.50501670716893</v>
      </c>
      <c r="FL203">
        <v>1.6213980386537701</v>
      </c>
      <c r="FM203">
        <v>-0.116381331484832</v>
      </c>
      <c r="FN203">
        <v>33.756625453630399</v>
      </c>
      <c r="FO203">
        <v>22.453357937766</v>
      </c>
      <c r="FP203">
        <v>11.303267515864301</v>
      </c>
      <c r="FQ203">
        <v>245.57400000000001</v>
      </c>
      <c r="FR203">
        <v>45.504649075785402</v>
      </c>
      <c r="FS203">
        <v>0</v>
      </c>
      <c r="FT203">
        <v>160.9</v>
      </c>
      <c r="FU203">
        <v>0</v>
      </c>
      <c r="FV203">
        <v>0</v>
      </c>
      <c r="FW203">
        <v>45</v>
      </c>
      <c r="FX203">
        <v>0</v>
      </c>
      <c r="FY203">
        <v>0</v>
      </c>
      <c r="FZ203">
        <v>0</v>
      </c>
      <c r="GA203">
        <v>22.526</v>
      </c>
      <c r="GB203">
        <v>9</v>
      </c>
      <c r="GC203">
        <v>0</v>
      </c>
      <c r="GD203">
        <v>0</v>
      </c>
      <c r="GE203">
        <v>1.7976371118604899</v>
      </c>
      <c r="GF203">
        <v>-0.63661831775861399</v>
      </c>
      <c r="GG203">
        <v>1.9438403703212199</v>
      </c>
      <c r="GH203">
        <v>1.1225588180133601E-2</v>
      </c>
      <c r="GI203">
        <v>0.46068907890224098</v>
      </c>
      <c r="GJ203">
        <v>0.43580171851237298</v>
      </c>
      <c r="GK203">
        <v>2.4887360389868499E-2</v>
      </c>
      <c r="GL203">
        <v>4.8673807384884702</v>
      </c>
      <c r="GM203">
        <v>0.82762504789237901</v>
      </c>
      <c r="GN203">
        <v>0.827648220619424</v>
      </c>
      <c r="GO203">
        <v>-2.3172727044476301E-5</v>
      </c>
      <c r="GP203">
        <v>0.12539598584117501</v>
      </c>
      <c r="GQ203">
        <v>0.35556165079023</v>
      </c>
      <c r="GR203">
        <v>-0.23016566494905599</v>
      </c>
      <c r="GS203">
        <v>2.7733936049919299E-2</v>
      </c>
      <c r="GT203">
        <v>2.9878571647271899E-2</v>
      </c>
      <c r="GU203">
        <v>-2.1446355973525301E-3</v>
      </c>
      <c r="GV203">
        <v>0.622055613823147</v>
      </c>
      <c r="GW203">
        <v>0.41376284408386499</v>
      </c>
      <c r="GX203">
        <v>0.20829276973928301</v>
      </c>
      <c r="GY203">
        <v>4.5253541565890396</v>
      </c>
      <c r="GZ203">
        <v>0.83854419783540302</v>
      </c>
      <c r="HA203">
        <v>0</v>
      </c>
      <c r="HB203">
        <v>0</v>
      </c>
      <c r="HC203">
        <v>0.41510146730242098</v>
      </c>
      <c r="HD203">
        <v>0.16584893925782601</v>
      </c>
      <c r="HE203">
        <v>0</v>
      </c>
      <c r="HF203">
        <v>0</v>
      </c>
      <c r="HG203">
        <v>1.9550659585013499</v>
      </c>
      <c r="HH203">
        <v>3.7527030703618398</v>
      </c>
      <c r="HI203">
        <v>-2.5916842762599601</v>
      </c>
      <c r="HJ203">
        <v>0.64978954987306703</v>
      </c>
      <c r="HK203">
        <v>12.225939612109</v>
      </c>
      <c r="HL203">
        <v>14.0367479560839</v>
      </c>
      <c r="HM203">
        <v>3.8922490424485998</v>
      </c>
      <c r="HN203">
        <v>397.494122107723</v>
      </c>
      <c r="HO203">
        <v>1973.66262693457</v>
      </c>
      <c r="HP203">
        <v>2064.5841168594902</v>
      </c>
      <c r="HQ203">
        <v>5223.2209239963204</v>
      </c>
      <c r="HR203">
        <v>6499.7457592706096</v>
      </c>
    </row>
    <row r="204" spans="1:226" x14ac:dyDescent="0.35">
      <c r="A204" t="s">
        <v>429</v>
      </c>
      <c r="B204" t="s">
        <v>227</v>
      </c>
      <c r="C204">
        <v>21647.599999999999</v>
      </c>
      <c r="D204">
        <v>0</v>
      </c>
      <c r="E204">
        <v>20511.8</v>
      </c>
      <c r="F204">
        <v>7.7594721247399495E-2</v>
      </c>
      <c r="G204">
        <v>105.593</v>
      </c>
      <c r="H204">
        <v>8.9049407133508004E-3</v>
      </c>
      <c r="I204">
        <v>21052.6</v>
      </c>
      <c r="J204">
        <v>4.7726773765546203E-3</v>
      </c>
      <c r="K204">
        <v>14456.2</v>
      </c>
      <c r="L204">
        <v>13793.9</v>
      </c>
      <c r="M204">
        <v>104.819</v>
      </c>
      <c r="N204">
        <v>8.2433966256900693E-3</v>
      </c>
      <c r="O204">
        <v>259.24166666666702</v>
      </c>
      <c r="P204">
        <v>-1</v>
      </c>
      <c r="Q204">
        <v>0</v>
      </c>
      <c r="R204">
        <v>3996</v>
      </c>
      <c r="S204">
        <v>1527.7</v>
      </c>
      <c r="T204">
        <v>1445.2</v>
      </c>
      <c r="U204">
        <v>105.71299999999999</v>
      </c>
      <c r="V204">
        <v>5.7081426655123399E-3</v>
      </c>
      <c r="W204">
        <v>2468.3000000000002</v>
      </c>
      <c r="X204">
        <v>108.94</v>
      </c>
      <c r="Y204">
        <v>109.14</v>
      </c>
      <c r="Z204">
        <v>1.2496173220895501E-2</v>
      </c>
      <c r="AA204">
        <v>108.051</v>
      </c>
      <c r="AB204">
        <v>1.0001776016302E-2</v>
      </c>
      <c r="AC204">
        <v>2265.5</v>
      </c>
      <c r="AD204">
        <v>1.2049088189663999E-2</v>
      </c>
      <c r="AE204">
        <v>533.846</v>
      </c>
      <c r="AF204">
        <v>483.86599999999999</v>
      </c>
      <c r="AG204">
        <v>737</v>
      </c>
      <c r="AH204">
        <v>79.650999999999996</v>
      </c>
      <c r="AI204">
        <v>0</v>
      </c>
      <c r="AJ204">
        <v>15.8</v>
      </c>
      <c r="AK204">
        <v>23.4</v>
      </c>
      <c r="AL204">
        <v>1109</v>
      </c>
      <c r="AM204">
        <v>1108.4000000000001</v>
      </c>
      <c r="AN204">
        <v>0.6</v>
      </c>
      <c r="AO204">
        <v>819.5</v>
      </c>
      <c r="AP204">
        <v>18.399999999999999</v>
      </c>
      <c r="AQ204">
        <v>73.3</v>
      </c>
      <c r="AR204">
        <v>140</v>
      </c>
      <c r="AS204">
        <v>15</v>
      </c>
      <c r="AT204">
        <v>35.1</v>
      </c>
      <c r="AU204">
        <v>25.3</v>
      </c>
      <c r="AV204">
        <v>1968</v>
      </c>
      <c r="AW204">
        <v>1808.6</v>
      </c>
      <c r="AX204">
        <v>159.4</v>
      </c>
      <c r="AY204">
        <v>823.1</v>
      </c>
      <c r="AZ204">
        <v>690.8</v>
      </c>
      <c r="BA204">
        <v>802.3</v>
      </c>
      <c r="BB204">
        <v>582.4</v>
      </c>
      <c r="BC204">
        <v>3.7</v>
      </c>
      <c r="BD204">
        <v>26.7</v>
      </c>
      <c r="BE204">
        <v>138.30000000000001</v>
      </c>
      <c r="BF204">
        <v>413.9</v>
      </c>
      <c r="BG204">
        <v>106.2</v>
      </c>
      <c r="BH204">
        <v>688.6</v>
      </c>
      <c r="BI204">
        <v>113.7</v>
      </c>
      <c r="BJ204">
        <v>15.6</v>
      </c>
      <c r="BK204">
        <v>81.2</v>
      </c>
      <c r="BL204">
        <v>58.4</v>
      </c>
      <c r="BM204">
        <v>14.4</v>
      </c>
      <c r="BN204">
        <v>2263.3000000000002</v>
      </c>
      <c r="BO204">
        <v>1535.8</v>
      </c>
      <c r="BP204">
        <v>1452.4</v>
      </c>
      <c r="BQ204">
        <v>5251.6</v>
      </c>
      <c r="BR204">
        <v>326.39999999999998</v>
      </c>
      <c r="BS204">
        <v>1747.9</v>
      </c>
      <c r="BT204">
        <v>150.1</v>
      </c>
      <c r="BU204">
        <v>1432.5</v>
      </c>
      <c r="BV204">
        <v>3330.5</v>
      </c>
      <c r="BW204">
        <v>246.8</v>
      </c>
      <c r="BX204">
        <v>515.5</v>
      </c>
      <c r="BY204">
        <v>1385.7</v>
      </c>
      <c r="BZ204">
        <v>19.899999999999999</v>
      </c>
      <c r="CA204">
        <v>1921.1</v>
      </c>
      <c r="CB204">
        <v>79.599999999999994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3508</v>
      </c>
      <c r="CT204">
        <v>298.13400000000001</v>
      </c>
      <c r="CU204">
        <v>0</v>
      </c>
      <c r="CV204">
        <v>0</v>
      </c>
      <c r="CW204">
        <v>0</v>
      </c>
      <c r="CX204">
        <v>58.4</v>
      </c>
      <c r="CY204">
        <v>45</v>
      </c>
      <c r="CZ204">
        <v>0</v>
      </c>
      <c r="DA204">
        <v>1513.9</v>
      </c>
      <c r="DB204">
        <v>1306.9659999999999</v>
      </c>
      <c r="DC204">
        <v>206.934</v>
      </c>
      <c r="DD204">
        <v>324.22786498913098</v>
      </c>
      <c r="DE204">
        <v>245.15296935418701</v>
      </c>
      <c r="DF204">
        <v>79.074895634943502</v>
      </c>
      <c r="DG204">
        <v>5210.9138916142401</v>
      </c>
      <c r="DH204">
        <v>3304.5720445932202</v>
      </c>
      <c r="DI204">
        <v>1906.3418470210299</v>
      </c>
      <c r="DJ204">
        <v>1953.09511456109</v>
      </c>
      <c r="DK204">
        <v>1794.99344952964</v>
      </c>
      <c r="DL204">
        <v>158.10166503145399</v>
      </c>
      <c r="DM204">
        <v>1501.8176535657301</v>
      </c>
      <c r="DN204">
        <v>1296.1131561724501</v>
      </c>
      <c r="DO204">
        <v>205.70449739327799</v>
      </c>
      <c r="DP204">
        <v>1100.9511475346801</v>
      </c>
      <c r="DQ204">
        <v>1100.35609357265</v>
      </c>
      <c r="DR204">
        <v>0.59505396202458605</v>
      </c>
      <c r="DS204">
        <v>794.45723245031797</v>
      </c>
      <c r="DT204">
        <v>682.17344799061198</v>
      </c>
      <c r="DU204">
        <v>112.283784459706</v>
      </c>
      <c r="DV204">
        <v>6.7127940978435401</v>
      </c>
      <c r="DW204">
        <v>0</v>
      </c>
      <c r="DX204">
        <v>57.0736374829265</v>
      </c>
      <c r="DY204">
        <v>0</v>
      </c>
      <c r="DZ204">
        <v>0</v>
      </c>
      <c r="EA204">
        <v>44.629047151843899</v>
      </c>
      <c r="EB204">
        <v>685.40387256882298</v>
      </c>
      <c r="EC204">
        <v>479.69937517554501</v>
      </c>
      <c r="ED204">
        <v>816.41378099690303</v>
      </c>
      <c r="EE204">
        <v>1514.7595159769901</v>
      </c>
      <c r="EF204">
        <v>2448.0929618514501</v>
      </c>
      <c r="EG204">
        <v>295.49405223062303</v>
      </c>
      <c r="EH204">
        <v>79.024617264000298</v>
      </c>
      <c r="EI204">
        <v>59.470264500408497</v>
      </c>
      <c r="EJ204">
        <v>44.399388414351499</v>
      </c>
      <c r="EK204">
        <v>15.070876086057</v>
      </c>
      <c r="EL204">
        <v>251.757865154521</v>
      </c>
      <c r="EM204">
        <v>144.26054244074001</v>
      </c>
      <c r="EN204">
        <v>107.497322713782</v>
      </c>
      <c r="EO204">
        <v>136.36563659654101</v>
      </c>
      <c r="EP204">
        <v>136.515668251894</v>
      </c>
      <c r="EQ204">
        <v>-0.15003165535344501</v>
      </c>
      <c r="ER204">
        <v>29.1223403349099</v>
      </c>
      <c r="ES204">
        <v>-26.720312227655299</v>
      </c>
      <c r="ET204">
        <v>55.8426525625651</v>
      </c>
      <c r="EU204">
        <v>119.891105344208</v>
      </c>
      <c r="EV204">
        <v>119.89891498861</v>
      </c>
      <c r="EW204">
        <v>-7.8096444013467901E-3</v>
      </c>
      <c r="EX204">
        <v>-101.14733129215</v>
      </c>
      <c r="EY204">
        <v>-60.336161513585701</v>
      </c>
      <c r="EZ204">
        <v>-1076.53262938182</v>
      </c>
      <c r="FA204">
        <v>56.495196951869502</v>
      </c>
      <c r="FB204">
        <v>55.397597892560498</v>
      </c>
      <c r="FC204">
        <v>1.0975990593090199</v>
      </c>
      <c r="FD204">
        <v>-150.54999419854599</v>
      </c>
      <c r="FE204">
        <v>44.651735128728703</v>
      </c>
      <c r="FF204">
        <v>44.650615285377199</v>
      </c>
      <c r="FG204">
        <v>-1.4389275305221399E-3</v>
      </c>
      <c r="FH204">
        <v>12.022847958977099</v>
      </c>
      <c r="FI204">
        <v>12.621028724314099</v>
      </c>
      <c r="FJ204">
        <v>-0.59818076533709597</v>
      </c>
      <c r="FK204">
        <v>-1.38406943931129E-2</v>
      </c>
      <c r="FL204">
        <v>0.60629799929233097</v>
      </c>
      <c r="FM204">
        <v>-0.62013869368543995</v>
      </c>
      <c r="FN204">
        <v>6.6695559885967297</v>
      </c>
      <c r="FO204">
        <v>8.4071925518719901</v>
      </c>
      <c r="FP204">
        <v>-1.7376365632753501</v>
      </c>
      <c r="FQ204">
        <v>213.712590642973</v>
      </c>
      <c r="FR204">
        <v>23.340058945798798</v>
      </c>
      <c r="FS204">
        <v>0</v>
      </c>
      <c r="FT204">
        <v>-104.594286306961</v>
      </c>
      <c r="FU204">
        <v>0</v>
      </c>
      <c r="FV204">
        <v>0</v>
      </c>
      <c r="FW204">
        <v>-0.58572333010101096</v>
      </c>
      <c r="FX204">
        <v>0</v>
      </c>
      <c r="FY204">
        <v>0</v>
      </c>
      <c r="FZ204">
        <v>0</v>
      </c>
      <c r="GA204">
        <v>1.44679991702543</v>
      </c>
      <c r="GB204">
        <v>7.5328553339797999</v>
      </c>
      <c r="GC204">
        <v>0</v>
      </c>
      <c r="GD204">
        <v>0</v>
      </c>
      <c r="GE204">
        <v>-1.17616626847727</v>
      </c>
      <c r="GF204">
        <v>-0.48681910767226999</v>
      </c>
      <c r="GG204">
        <v>-0.55533994011647103</v>
      </c>
      <c r="GH204">
        <v>5.1068861894740303E-2</v>
      </c>
      <c r="GI204">
        <v>1.134834796227</v>
      </c>
      <c r="GJ204">
        <v>1.112787017442</v>
      </c>
      <c r="GK204">
        <v>2.2047778785001099E-2</v>
      </c>
      <c r="GL204">
        <v>-3.0241397712771199</v>
      </c>
      <c r="GM204">
        <v>0.89688047281129801</v>
      </c>
      <c r="GN204">
        <v>0.89690937695039297</v>
      </c>
      <c r="GO204">
        <v>-2.89041390948098E-5</v>
      </c>
      <c r="GP204">
        <v>0.24150630407072901</v>
      </c>
      <c r="GQ204">
        <v>0.253522128133021</v>
      </c>
      <c r="GR204">
        <v>-1.20158240622926E-2</v>
      </c>
      <c r="GS204">
        <v>-2.7802189298728702E-4</v>
      </c>
      <c r="GT204">
        <v>1.2178877207312399E-2</v>
      </c>
      <c r="GU204">
        <v>-1.2456899100299601E-2</v>
      </c>
      <c r="GV204">
        <v>0.133973233471366</v>
      </c>
      <c r="GW204">
        <v>0.16887762431508899</v>
      </c>
      <c r="GX204">
        <v>-3.4904390843722898E-2</v>
      </c>
      <c r="GY204">
        <v>4.2929044828373799</v>
      </c>
      <c r="GZ204">
        <v>0.46883828124799898</v>
      </c>
      <c r="HA204">
        <v>0</v>
      </c>
      <c r="HB204">
        <v>0</v>
      </c>
      <c r="HC204">
        <v>2.90622739206941E-2</v>
      </c>
      <c r="HD204">
        <v>0.15131456847964</v>
      </c>
      <c r="HE204">
        <v>0</v>
      </c>
      <c r="HF204">
        <v>0</v>
      </c>
      <c r="HG204">
        <v>-0.50427107822173101</v>
      </c>
      <c r="HH204">
        <v>-1.6804373466989999</v>
      </c>
      <c r="HI204">
        <v>1.7451970549460901E-2</v>
      </c>
      <c r="HJ204">
        <v>0.13369521157837899</v>
      </c>
      <c r="HK204">
        <v>4.1912014083176201</v>
      </c>
      <c r="HL204">
        <v>2.6619112437464598</v>
      </c>
      <c r="HM204">
        <v>4.3889271324403403</v>
      </c>
      <c r="HN204">
        <v>374.518669494623</v>
      </c>
      <c r="HO204">
        <v>1889.27818547161</v>
      </c>
      <c r="HP204">
        <v>2073.57429235682</v>
      </c>
      <c r="HQ204">
        <v>5535.1417566033697</v>
      </c>
      <c r="HR204">
        <v>5458.7366268444202</v>
      </c>
    </row>
    <row r="205" spans="1:226" x14ac:dyDescent="0.35">
      <c r="A205" t="s">
        <v>430</v>
      </c>
      <c r="B205" t="s">
        <v>227</v>
      </c>
      <c r="C205">
        <v>22024.5</v>
      </c>
      <c r="D205">
        <v>0</v>
      </c>
      <c r="E205">
        <v>20724.099999999999</v>
      </c>
      <c r="F205">
        <v>1.0350139919461E-2</v>
      </c>
      <c r="G205">
        <v>106.33</v>
      </c>
      <c r="H205">
        <v>6.9796293314896597E-3</v>
      </c>
      <c r="I205">
        <v>21153.599999999999</v>
      </c>
      <c r="J205">
        <v>4.7975071962607103E-3</v>
      </c>
      <c r="K205">
        <v>14726.7</v>
      </c>
      <c r="L205">
        <v>13982.9</v>
      </c>
      <c r="M205">
        <v>105.343</v>
      </c>
      <c r="N205">
        <v>4.9990936757649002E-3</v>
      </c>
      <c r="O205">
        <v>261.04966666666701</v>
      </c>
      <c r="P205">
        <v>-1</v>
      </c>
      <c r="Q205">
        <v>0</v>
      </c>
      <c r="R205">
        <v>4018.3</v>
      </c>
      <c r="S205">
        <v>1531.4</v>
      </c>
      <c r="T205">
        <v>1438.1</v>
      </c>
      <c r="U205">
        <v>106.48099999999999</v>
      </c>
      <c r="V205">
        <v>7.2649532224040598E-3</v>
      </c>
      <c r="W205">
        <v>2486.9</v>
      </c>
      <c r="X205">
        <v>110.30200000000001</v>
      </c>
      <c r="Y205">
        <v>110.675</v>
      </c>
      <c r="Z205">
        <v>1.4064504306395401E-2</v>
      </c>
      <c r="AA205">
        <v>108.63</v>
      </c>
      <c r="AB205">
        <v>5.3585806702389797E-3</v>
      </c>
      <c r="AC205">
        <v>2254.5</v>
      </c>
      <c r="AD205">
        <v>1.2502294841197E-2</v>
      </c>
      <c r="AE205">
        <v>544.28700000000003</v>
      </c>
      <c r="AF205">
        <v>506.75599999999997</v>
      </c>
      <c r="AG205">
        <v>751.3</v>
      </c>
      <c r="AH205">
        <v>75.400999999999996</v>
      </c>
      <c r="AI205">
        <v>0</v>
      </c>
      <c r="AJ205">
        <v>15.2</v>
      </c>
      <c r="AK205">
        <v>13.8</v>
      </c>
      <c r="AL205">
        <v>461.3</v>
      </c>
      <c r="AM205">
        <v>460.7</v>
      </c>
      <c r="AN205">
        <v>0.6</v>
      </c>
      <c r="AO205">
        <v>246.3</v>
      </c>
      <c r="AP205">
        <v>46.2</v>
      </c>
      <c r="AQ205">
        <v>73.3</v>
      </c>
      <c r="AR205">
        <v>140</v>
      </c>
      <c r="AS205">
        <v>0.1</v>
      </c>
      <c r="AT205">
        <v>20.7</v>
      </c>
      <c r="AU205">
        <v>11.8</v>
      </c>
      <c r="AV205">
        <v>1858.1</v>
      </c>
      <c r="AW205">
        <v>1697.9</v>
      </c>
      <c r="AX205">
        <v>160.19999999999999</v>
      </c>
      <c r="AY205">
        <v>834.5</v>
      </c>
      <c r="AZ205">
        <v>678.6</v>
      </c>
      <c r="BA205">
        <v>323.5</v>
      </c>
      <c r="BB205">
        <v>216.6</v>
      </c>
      <c r="BC205">
        <v>12.9</v>
      </c>
      <c r="BD205">
        <v>82.1</v>
      </c>
      <c r="BE205">
        <v>106.8</v>
      </c>
      <c r="BF205">
        <v>14.7</v>
      </c>
      <c r="BG205">
        <v>35.9</v>
      </c>
      <c r="BH205">
        <v>252.5</v>
      </c>
      <c r="BI205">
        <v>71</v>
      </c>
      <c r="BJ205">
        <v>5</v>
      </c>
      <c r="BK205">
        <v>24.4</v>
      </c>
      <c r="BL205">
        <v>34.5</v>
      </c>
      <c r="BM205">
        <v>14.3</v>
      </c>
      <c r="BN205">
        <v>2394.6999999999998</v>
      </c>
      <c r="BO205">
        <v>1562.7</v>
      </c>
      <c r="BP205">
        <v>1489.7</v>
      </c>
      <c r="BQ205">
        <v>5447.3</v>
      </c>
      <c r="BR205">
        <v>333.2</v>
      </c>
      <c r="BS205">
        <v>1866.9</v>
      </c>
      <c r="BT205">
        <v>157.80000000000001</v>
      </c>
      <c r="BU205">
        <v>1469</v>
      </c>
      <c r="BV205">
        <v>3493.7</v>
      </c>
      <c r="BW205">
        <v>250.9</v>
      </c>
      <c r="BX205">
        <v>527.9</v>
      </c>
      <c r="BY205">
        <v>1405</v>
      </c>
      <c r="BZ205">
        <v>20.7</v>
      </c>
      <c r="CA205">
        <v>1953.6</v>
      </c>
      <c r="CB205">
        <v>82.3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2895.4</v>
      </c>
      <c r="CT205">
        <v>289.54399999999998</v>
      </c>
      <c r="CU205">
        <v>0</v>
      </c>
      <c r="CV205">
        <v>0</v>
      </c>
      <c r="CW205">
        <v>0</v>
      </c>
      <c r="CX205">
        <v>34.5</v>
      </c>
      <c r="CY205">
        <v>45</v>
      </c>
      <c r="CZ205">
        <v>0</v>
      </c>
      <c r="DA205">
        <v>1513.1</v>
      </c>
      <c r="DB205">
        <v>1341.2560000000001</v>
      </c>
      <c r="DC205">
        <v>171.84399999999999</v>
      </c>
      <c r="DD205">
        <v>331.56829582423001</v>
      </c>
      <c r="DE205">
        <v>249.66622368082099</v>
      </c>
      <c r="DF205">
        <v>81.9020721434091</v>
      </c>
      <c r="DG205">
        <v>5421.0467596523504</v>
      </c>
      <c r="DH205">
        <v>3477.05051851286</v>
      </c>
      <c r="DI205">
        <v>1943.9962411394899</v>
      </c>
      <c r="DJ205">
        <v>1848.26178364609</v>
      </c>
      <c r="DK205">
        <v>1688.85863917801</v>
      </c>
      <c r="DL205">
        <v>159.40314446808301</v>
      </c>
      <c r="DM205">
        <v>1505.5318720842599</v>
      </c>
      <c r="DN205">
        <v>1334.72235453496</v>
      </c>
      <c r="DO205">
        <v>170.80951754929899</v>
      </c>
      <c r="DP205">
        <v>455.75600511357698</v>
      </c>
      <c r="DQ205">
        <v>455.15900456978198</v>
      </c>
      <c r="DR205">
        <v>0.59700054379454104</v>
      </c>
      <c r="DS205">
        <v>319.48922714393399</v>
      </c>
      <c r="DT205">
        <v>249.057624094868</v>
      </c>
      <c r="DU205">
        <v>70.431603049065501</v>
      </c>
      <c r="DV205">
        <v>4.9220141386580698</v>
      </c>
      <c r="DW205">
        <v>0</v>
      </c>
      <c r="DX205">
        <v>34.208052929335302</v>
      </c>
      <c r="DY205">
        <v>0</v>
      </c>
      <c r="DZ205">
        <v>0</v>
      </c>
      <c r="EA205">
        <v>44.775040784590601</v>
      </c>
      <c r="EB205">
        <v>675.146626088782</v>
      </c>
      <c r="EC205">
        <v>504.33710853948202</v>
      </c>
      <c r="ED205">
        <v>830.38524599547804</v>
      </c>
      <c r="EE205">
        <v>1523.7628845915301</v>
      </c>
      <c r="EF205">
        <v>2474.5607370801099</v>
      </c>
      <c r="EG205">
        <v>288.05360020606997</v>
      </c>
      <c r="EH205">
        <v>75.0028171896316</v>
      </c>
      <c r="EI205">
        <v>3.6023894753708401</v>
      </c>
      <c r="EJ205">
        <v>1.68219890478409</v>
      </c>
      <c r="EK205">
        <v>1.9201905705867699</v>
      </c>
      <c r="EL205">
        <v>144.25217086046999</v>
      </c>
      <c r="EM205">
        <v>130.57242079571901</v>
      </c>
      <c r="EN205">
        <v>13.679750064751699</v>
      </c>
      <c r="EO205">
        <v>-129.179710516147</v>
      </c>
      <c r="EP205">
        <v>-128.41813233714501</v>
      </c>
      <c r="EQ205">
        <v>-0.76157817900104896</v>
      </c>
      <c r="ER205">
        <v>-15.631074060159801</v>
      </c>
      <c r="ES205">
        <v>21.486175744692201</v>
      </c>
      <c r="ET205">
        <v>-37.117249804851703</v>
      </c>
      <c r="EU205">
        <v>-658.46443036707603</v>
      </c>
      <c r="EV205">
        <v>-658.55855240655296</v>
      </c>
      <c r="EW205">
        <v>-5.8779605232153198E-3</v>
      </c>
      <c r="EX205">
        <v>-442.84593936047702</v>
      </c>
      <c r="EY205">
        <v>-43.813873519149197</v>
      </c>
      <c r="EZ205">
        <v>-10.7528269736036</v>
      </c>
      <c r="FA205">
        <v>28.529951720836301</v>
      </c>
      <c r="FB205">
        <v>27.752073897169701</v>
      </c>
      <c r="FC205">
        <v>0.77787782366652702</v>
      </c>
      <c r="FD205">
        <v>-55.296768693624003</v>
      </c>
      <c r="FE205">
        <v>9.1662641130681006</v>
      </c>
      <c r="FF205">
        <v>9.1627031607623799</v>
      </c>
      <c r="FG205">
        <v>-1.44734857263849E-3</v>
      </c>
      <c r="FH205">
        <v>10.8626855899427</v>
      </c>
      <c r="FI205">
        <v>19.7593763101594</v>
      </c>
      <c r="FJ205">
        <v>-8.89669072021678</v>
      </c>
      <c r="FK205">
        <v>-0.20030141655522099</v>
      </c>
      <c r="FL205">
        <v>0.49334262899506198</v>
      </c>
      <c r="FM205">
        <v>-0.69364404555028003</v>
      </c>
      <c r="FN205">
        <v>-32.354335923275897</v>
      </c>
      <c r="FO205">
        <v>-22.644009415874901</v>
      </c>
      <c r="FP205">
        <v>-9.7103265074010405</v>
      </c>
      <c r="FQ205">
        <v>-101.193880255577</v>
      </c>
      <c r="FR205">
        <v>-19.8345970207154</v>
      </c>
      <c r="FS205">
        <v>0</v>
      </c>
      <c r="FT205">
        <v>-24.472121490926298</v>
      </c>
      <c r="FU205">
        <v>0</v>
      </c>
      <c r="FV205">
        <v>0</v>
      </c>
      <c r="FW205">
        <v>-0.44084703924114899</v>
      </c>
      <c r="FX205">
        <v>0</v>
      </c>
      <c r="FY205">
        <v>0</v>
      </c>
      <c r="FZ205">
        <v>0</v>
      </c>
      <c r="GA205">
        <v>2.2044743605742001</v>
      </c>
      <c r="GB205">
        <v>7.0122576260346001</v>
      </c>
      <c r="GC205">
        <v>0</v>
      </c>
      <c r="GD205">
        <v>0</v>
      </c>
      <c r="GE205">
        <v>-0.272137710999725</v>
      </c>
      <c r="GF205">
        <v>-0.44533530495865098</v>
      </c>
      <c r="GG205">
        <v>-0.26263247542143903</v>
      </c>
      <c r="GH205">
        <v>-9.3478123295969301E-2</v>
      </c>
      <c r="GI205">
        <v>0.52717071122593295</v>
      </c>
      <c r="GJ205">
        <v>0.51279724121232395</v>
      </c>
      <c r="GK205">
        <v>1.4373470013609399E-2</v>
      </c>
      <c r="GL205">
        <v>-1.02176257310046</v>
      </c>
      <c r="GM205">
        <v>0.16927984279439301</v>
      </c>
      <c r="GN205">
        <v>0.16930658661029199</v>
      </c>
      <c r="GO205">
        <v>-2.6743815899009299E-5</v>
      </c>
      <c r="GP205">
        <v>0.20071852011202501</v>
      </c>
      <c r="GQ205">
        <v>0.365109782334475</v>
      </c>
      <c r="GR205">
        <v>-0.16439126222245001</v>
      </c>
      <c r="GS205">
        <v>-3.70112929941834E-3</v>
      </c>
      <c r="GT205">
        <v>9.1158858995004106E-3</v>
      </c>
      <c r="GU205">
        <v>-1.28170151989187E-2</v>
      </c>
      <c r="GV205">
        <v>-0.59783691352900103</v>
      </c>
      <c r="GW205">
        <v>-0.41841145283310799</v>
      </c>
      <c r="GX205">
        <v>-0.17942546069589299</v>
      </c>
      <c r="GY205">
        <v>-1.8698401717618101</v>
      </c>
      <c r="GZ205">
        <v>-0.366499695499094</v>
      </c>
      <c r="HA205">
        <v>0</v>
      </c>
      <c r="HB205">
        <v>0</v>
      </c>
      <c r="HC205">
        <v>4.0733833969108797E-2</v>
      </c>
      <c r="HD205">
        <v>0.12957108642130499</v>
      </c>
      <c r="HE205">
        <v>0</v>
      </c>
      <c r="HF205">
        <v>0</v>
      </c>
      <c r="HG205">
        <v>-0.35611059871740902</v>
      </c>
      <c r="HH205">
        <v>-0.62824830971713397</v>
      </c>
      <c r="HI205">
        <v>-8.9224706241242305E-2</v>
      </c>
      <c r="HJ205">
        <v>-0.60153804282841905</v>
      </c>
      <c r="HK205">
        <v>-2.1906284458386001</v>
      </c>
      <c r="HL205">
        <v>-3.5096395046254001</v>
      </c>
      <c r="HM205">
        <v>3.40799195792775</v>
      </c>
      <c r="HN205">
        <v>363.05641739570098</v>
      </c>
      <c r="HO205">
        <v>1886.8193019872399</v>
      </c>
      <c r="HP205">
        <v>2111.5043196844099</v>
      </c>
      <c r="HQ205">
        <v>5752.61505547658</v>
      </c>
      <c r="HR205">
        <v>4212.94399584045</v>
      </c>
    </row>
    <row r="206" spans="1:226" x14ac:dyDescent="0.35">
      <c r="A206" t="s">
        <v>431</v>
      </c>
      <c r="B206" t="s">
        <v>227</v>
      </c>
      <c r="C206">
        <v>22600.2</v>
      </c>
      <c r="D206">
        <v>0</v>
      </c>
      <c r="E206">
        <v>20990.5</v>
      </c>
      <c r="F206">
        <v>1.28545992347076E-2</v>
      </c>
      <c r="G206">
        <v>107.73099999999999</v>
      </c>
      <c r="H206">
        <v>1.3175961628891101E-2</v>
      </c>
      <c r="I206">
        <v>21254.6</v>
      </c>
      <c r="J206">
        <v>4.7746010135389901E-3</v>
      </c>
      <c r="K206">
        <v>15217.7</v>
      </c>
      <c r="L206">
        <v>14282.6</v>
      </c>
      <c r="M206">
        <v>106.578</v>
      </c>
      <c r="N206">
        <v>1.17236076436023E-2</v>
      </c>
      <c r="O206">
        <v>263.67033333333302</v>
      </c>
      <c r="P206">
        <v>-1</v>
      </c>
      <c r="Q206">
        <v>0</v>
      </c>
      <c r="R206">
        <v>4143.8999999999996</v>
      </c>
      <c r="S206">
        <v>1609.9</v>
      </c>
      <c r="T206">
        <v>1499.1</v>
      </c>
      <c r="U206">
        <v>107.378</v>
      </c>
      <c r="V206">
        <v>8.4240380913027692E-3</v>
      </c>
      <c r="W206">
        <v>2533.9</v>
      </c>
      <c r="X206">
        <v>112.765</v>
      </c>
      <c r="Y206">
        <v>113.297</v>
      </c>
      <c r="Z206">
        <v>2.3690987124463499E-2</v>
      </c>
      <c r="AA206">
        <v>110.369</v>
      </c>
      <c r="AB206">
        <v>1.6008469115345699E-2</v>
      </c>
      <c r="AC206">
        <v>2247</v>
      </c>
      <c r="AD206">
        <v>2.2329604177621299E-2</v>
      </c>
      <c r="AE206">
        <v>541.42399999999998</v>
      </c>
      <c r="AF206">
        <v>501.459</v>
      </c>
      <c r="AG206">
        <v>781.8</v>
      </c>
      <c r="AH206">
        <v>73.034999999999997</v>
      </c>
      <c r="AI206">
        <v>0</v>
      </c>
      <c r="AJ206">
        <v>28.9</v>
      </c>
      <c r="AK206">
        <v>12</v>
      </c>
      <c r="AL206">
        <v>388</v>
      </c>
      <c r="AM206">
        <v>385.5</v>
      </c>
      <c r="AN206">
        <v>2.5</v>
      </c>
      <c r="AO206">
        <v>197</v>
      </c>
      <c r="AP206">
        <v>0.9</v>
      </c>
      <c r="AQ206">
        <v>39.799999999999997</v>
      </c>
      <c r="AR206">
        <v>4.8</v>
      </c>
      <c r="AS206">
        <v>38</v>
      </c>
      <c r="AT206">
        <v>15.4</v>
      </c>
      <c r="AU206">
        <v>11.9</v>
      </c>
      <c r="AV206">
        <v>1900.5</v>
      </c>
      <c r="AW206">
        <v>1942.4</v>
      </c>
      <c r="AX206">
        <v>161.1</v>
      </c>
      <c r="AY206">
        <v>849.4</v>
      </c>
      <c r="AZ206">
        <v>705</v>
      </c>
      <c r="BA206">
        <v>583.5</v>
      </c>
      <c r="BB206">
        <v>497.6</v>
      </c>
      <c r="BC206">
        <v>25.5</v>
      </c>
      <c r="BD206">
        <v>94.7</v>
      </c>
      <c r="BE206">
        <v>89.2</v>
      </c>
      <c r="BF206">
        <v>288.2</v>
      </c>
      <c r="BG206">
        <v>1.6</v>
      </c>
      <c r="BH206">
        <v>499.2</v>
      </c>
      <c r="BI206">
        <v>84.3</v>
      </c>
      <c r="BJ206">
        <v>585.6</v>
      </c>
      <c r="BK206">
        <v>11.7</v>
      </c>
      <c r="BL206">
        <v>21.4</v>
      </c>
      <c r="BM206">
        <v>15</v>
      </c>
      <c r="BN206">
        <v>2577.6</v>
      </c>
      <c r="BO206">
        <v>1581.7</v>
      </c>
      <c r="BP206">
        <v>1505.9</v>
      </c>
      <c r="BQ206">
        <v>5665.2</v>
      </c>
      <c r="BR206">
        <v>338.8</v>
      </c>
      <c r="BS206">
        <v>2013.4</v>
      </c>
      <c r="BT206">
        <v>160.9</v>
      </c>
      <c r="BU206">
        <v>1484.6</v>
      </c>
      <c r="BV206">
        <v>3658.9</v>
      </c>
      <c r="BW206">
        <v>252.3</v>
      </c>
      <c r="BX206">
        <v>564.20000000000005</v>
      </c>
      <c r="BY206">
        <v>1420.8</v>
      </c>
      <c r="BZ206">
        <v>21.3</v>
      </c>
      <c r="CA206">
        <v>2006.3</v>
      </c>
      <c r="CB206">
        <v>86.5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5127.3999999999996</v>
      </c>
      <c r="CT206">
        <v>320.34100000000001</v>
      </c>
      <c r="CU206">
        <v>1348.1</v>
      </c>
      <c r="CV206">
        <v>0</v>
      </c>
      <c r="CW206">
        <v>0</v>
      </c>
      <c r="CX206">
        <v>21.4</v>
      </c>
      <c r="CY206">
        <v>45</v>
      </c>
      <c r="CZ206">
        <v>0</v>
      </c>
      <c r="DA206">
        <v>1554.4</v>
      </c>
      <c r="DB206">
        <v>1350.8589999999999</v>
      </c>
      <c r="DC206">
        <v>203.541</v>
      </c>
      <c r="DD206">
        <v>334.89369393315201</v>
      </c>
      <c r="DE206">
        <v>249.35854684221999</v>
      </c>
      <c r="DF206">
        <v>85.535147090931503</v>
      </c>
      <c r="DG206">
        <v>5601.3379920830102</v>
      </c>
      <c r="DH206">
        <v>3617.9412319755502</v>
      </c>
      <c r="DI206">
        <v>1983.3967601074601</v>
      </c>
      <c r="DJ206">
        <v>2081.7163646374202</v>
      </c>
      <c r="DK206">
        <v>1922.49448658193</v>
      </c>
      <c r="DL206">
        <v>159.22187805549501</v>
      </c>
      <c r="DM206">
        <v>1536.66100927447</v>
      </c>
      <c r="DN206">
        <v>1335.1346409063699</v>
      </c>
      <c r="DO206">
        <v>201.52636836809299</v>
      </c>
      <c r="DP206">
        <v>382.591899794006</v>
      </c>
      <c r="DQ206">
        <v>380.098933958592</v>
      </c>
      <c r="DR206">
        <v>2.4929658354138402</v>
      </c>
      <c r="DS206">
        <v>579.70741292729497</v>
      </c>
      <c r="DT206">
        <v>496.23978906999002</v>
      </c>
      <c r="DU206">
        <v>83.467623857304204</v>
      </c>
      <c r="DV206">
        <v>585.54138196178201</v>
      </c>
      <c r="DW206">
        <v>1348.1</v>
      </c>
      <c r="DX206">
        <v>20.995535536295701</v>
      </c>
      <c r="DY206">
        <v>0</v>
      </c>
      <c r="DZ206">
        <v>0</v>
      </c>
      <c r="EA206">
        <v>44.472437656037897</v>
      </c>
      <c r="EB206">
        <v>697.04435985305201</v>
      </c>
      <c r="EC206">
        <v>495.517991484959</v>
      </c>
      <c r="ED206">
        <v>839.61664942141397</v>
      </c>
      <c r="EE206">
        <v>1591.9464672545901</v>
      </c>
      <c r="EF206">
        <v>2504.7445601511299</v>
      </c>
      <c r="EG206">
        <v>316.946499748441</v>
      </c>
      <c r="EH206">
        <v>72.151028260064706</v>
      </c>
      <c r="EI206">
        <v>0.102796875440561</v>
      </c>
      <c r="EJ206">
        <v>-2.7394005520767499</v>
      </c>
      <c r="EK206">
        <v>2.8421974275172799</v>
      </c>
      <c r="EL206">
        <v>128.02930798195399</v>
      </c>
      <c r="EM206">
        <v>107.560208414546</v>
      </c>
      <c r="EN206">
        <v>20.469099567408598</v>
      </c>
      <c r="EO206">
        <v>11.7446784941656</v>
      </c>
      <c r="EP206">
        <v>216.48769152104001</v>
      </c>
      <c r="EQ206">
        <v>-1.7430130268739401</v>
      </c>
      <c r="ER206">
        <v>16.3365604808798</v>
      </c>
      <c r="ES206">
        <v>-12.525321350642599</v>
      </c>
      <c r="ET206">
        <v>28.861881831522201</v>
      </c>
      <c r="EU206">
        <v>-81.012273474404907</v>
      </c>
      <c r="EV206">
        <v>-82.800724728345003</v>
      </c>
      <c r="EW206">
        <v>1.8901010748057201</v>
      </c>
      <c r="EX206">
        <v>242.53420231407199</v>
      </c>
      <c r="EY206">
        <v>12.1286271853429</v>
      </c>
      <c r="EZ206">
        <v>580.51750895671398</v>
      </c>
      <c r="FA206">
        <v>22.263642860596999</v>
      </c>
      <c r="FB206">
        <v>68.060782123761896</v>
      </c>
      <c r="FC206">
        <v>-0.12213926316490401</v>
      </c>
      <c r="FD206">
        <v>141.18551561678501</v>
      </c>
      <c r="FE206">
        <v>7.4545919388785196</v>
      </c>
      <c r="FF206">
        <v>7.3637919127928502</v>
      </c>
      <c r="FG206">
        <v>9.2398391340155206E-2</v>
      </c>
      <c r="FH206">
        <v>20.234211484170299</v>
      </c>
      <c r="FI206">
        <v>17.011598886266</v>
      </c>
      <c r="FJ206">
        <v>3.2226125979042699</v>
      </c>
      <c r="FK206">
        <v>-1.20495810882124</v>
      </c>
      <c r="FL206">
        <v>-0.40826593501527803</v>
      </c>
      <c r="FM206">
        <v>-0.79669217380595603</v>
      </c>
      <c r="FN206">
        <v>-27.968410082621201</v>
      </c>
      <c r="FO206">
        <v>-23.687186580117402</v>
      </c>
      <c r="FP206">
        <v>-4.2812235025039698</v>
      </c>
      <c r="FQ206">
        <v>-2.03745698591108</v>
      </c>
      <c r="FR206">
        <v>-2.93660388408406</v>
      </c>
      <c r="FS206">
        <v>1348.1</v>
      </c>
      <c r="FT206">
        <v>-13.669188198671399</v>
      </c>
      <c r="FU206">
        <v>0</v>
      </c>
      <c r="FV206">
        <v>0</v>
      </c>
      <c r="FW206">
        <v>-0.74241938957135301</v>
      </c>
      <c r="FX206">
        <v>0</v>
      </c>
      <c r="FY206">
        <v>0</v>
      </c>
      <c r="FZ206">
        <v>188.73400000000001</v>
      </c>
      <c r="GA206">
        <v>-6.7753271276027398</v>
      </c>
      <c r="GB206">
        <v>6.4328563925985698</v>
      </c>
      <c r="GC206">
        <v>0</v>
      </c>
      <c r="GD206">
        <v>0</v>
      </c>
      <c r="GE206">
        <v>1.05859572884461</v>
      </c>
      <c r="GF206">
        <v>-0.370595434900162</v>
      </c>
      <c r="GG206">
        <v>0.40963399392803801</v>
      </c>
      <c r="GH206">
        <v>-7.1430711630920796E-2</v>
      </c>
      <c r="GI206">
        <v>1.23387396509518</v>
      </c>
      <c r="GJ206">
        <v>1.2360922086542201</v>
      </c>
      <c r="GK206">
        <v>-2.2182435590347798E-3</v>
      </c>
      <c r="GL206">
        <v>2.5641538398925698</v>
      </c>
      <c r="GM206">
        <v>0.135416291931858</v>
      </c>
      <c r="GN206">
        <v>0.13373818997557901</v>
      </c>
      <c r="GO206">
        <v>1.6781019562787801E-3</v>
      </c>
      <c r="GP206">
        <v>0.36748550903167398</v>
      </c>
      <c r="GQ206">
        <v>0.30895773136763099</v>
      </c>
      <c r="GR206">
        <v>5.8527777664042602E-2</v>
      </c>
      <c r="GS206">
        <v>-2.1883958479352299E-2</v>
      </c>
      <c r="GT206">
        <v>-7.41475965429914E-3</v>
      </c>
      <c r="GU206">
        <v>-1.44691988250531E-2</v>
      </c>
      <c r="GV206">
        <v>-0.50795087439208897</v>
      </c>
      <c r="GW206">
        <v>-0.43019703657503999</v>
      </c>
      <c r="GX206">
        <v>-7.7753837817048602E-2</v>
      </c>
      <c r="GY206">
        <v>-3.70034640679439E-2</v>
      </c>
      <c r="GZ206">
        <v>-5.3333403874486297E-2</v>
      </c>
      <c r="HA206">
        <v>0</v>
      </c>
      <c r="HB206">
        <v>3.4277100501714002</v>
      </c>
      <c r="HC206">
        <v>-0.12305073218647899</v>
      </c>
      <c r="HD206">
        <v>0.116830918161113</v>
      </c>
      <c r="HE206">
        <v>0</v>
      </c>
      <c r="HF206">
        <v>0</v>
      </c>
      <c r="HG206">
        <v>0.33820328229711699</v>
      </c>
      <c r="HH206">
        <v>1.3967990111417301</v>
      </c>
      <c r="HI206">
        <v>-0.70879871719727905</v>
      </c>
      <c r="HJ206">
        <v>-0.52983483287144095</v>
      </c>
      <c r="HK206">
        <v>7.6320829741548897</v>
      </c>
      <c r="HL206">
        <v>7.7902484352278902</v>
      </c>
      <c r="HM206">
        <v>5.2448170326082204</v>
      </c>
      <c r="HN206">
        <v>389.09752800850498</v>
      </c>
      <c r="HO206">
        <v>1981.04399526309</v>
      </c>
      <c r="HP206">
        <v>2115.64703214262</v>
      </c>
      <c r="HQ206">
        <v>5936.23168601616</v>
      </c>
      <c r="HR206">
        <v>6579.7860417872998</v>
      </c>
    </row>
    <row r="207" spans="1:226" x14ac:dyDescent="0.35">
      <c r="A207" t="s">
        <v>432</v>
      </c>
      <c r="B207" t="s">
        <v>227</v>
      </c>
      <c r="C207">
        <v>23292.400000000001</v>
      </c>
      <c r="D207">
        <v>0</v>
      </c>
      <c r="E207">
        <v>21309.5</v>
      </c>
      <c r="F207">
        <v>1.5197351182678001E-2</v>
      </c>
      <c r="G207">
        <v>109.33199999999999</v>
      </c>
      <c r="H207">
        <v>1.4861089194382299E-2</v>
      </c>
      <c r="I207">
        <v>21355.9</v>
      </c>
      <c r="J207">
        <v>4.7660271188356704E-3</v>
      </c>
      <c r="K207">
        <v>15950.9</v>
      </c>
      <c r="L207">
        <v>14745.6</v>
      </c>
      <c r="M207">
        <v>108.208</v>
      </c>
      <c r="N207">
        <v>1.52939631068325E-2</v>
      </c>
      <c r="O207">
        <v>268.62266666666699</v>
      </c>
      <c r="P207">
        <v>-1</v>
      </c>
      <c r="Q207">
        <v>0</v>
      </c>
      <c r="R207">
        <v>4160.2</v>
      </c>
      <c r="S207">
        <v>1588.5</v>
      </c>
      <c r="T207">
        <v>1464.8</v>
      </c>
      <c r="U207">
        <v>108.42400000000001</v>
      </c>
      <c r="V207">
        <v>9.7412877870699504E-3</v>
      </c>
      <c r="W207">
        <v>2571.6999999999998</v>
      </c>
      <c r="X207">
        <v>114.846</v>
      </c>
      <c r="Y207">
        <v>115.264</v>
      </c>
      <c r="Z207">
        <v>1.7361448228991001E-2</v>
      </c>
      <c r="AA207">
        <v>112.94199999999999</v>
      </c>
      <c r="AB207">
        <v>2.3312705560438102E-2</v>
      </c>
      <c r="AC207">
        <v>2239.1999999999998</v>
      </c>
      <c r="AD207">
        <v>1.84543076309138E-2</v>
      </c>
      <c r="AE207">
        <v>556.03399999999999</v>
      </c>
      <c r="AF207">
        <v>526.38599999999997</v>
      </c>
      <c r="AG207">
        <v>1645.9</v>
      </c>
      <c r="AH207">
        <v>75.13</v>
      </c>
      <c r="AI207">
        <v>785.9</v>
      </c>
      <c r="AJ207">
        <v>67.599999999999994</v>
      </c>
      <c r="AK207">
        <v>7.5</v>
      </c>
      <c r="AL207">
        <v>701.3</v>
      </c>
      <c r="AM207">
        <v>692.7</v>
      </c>
      <c r="AN207">
        <v>8.6</v>
      </c>
      <c r="AO207">
        <v>441.2</v>
      </c>
      <c r="AP207">
        <v>14.1</v>
      </c>
      <c r="AQ207">
        <v>43</v>
      </c>
      <c r="AR207">
        <v>4.4000000000000004</v>
      </c>
      <c r="AS207">
        <v>47.3</v>
      </c>
      <c r="AT207">
        <v>9.6</v>
      </c>
      <c r="AU207">
        <v>11.3</v>
      </c>
      <c r="AV207">
        <v>1945.3</v>
      </c>
      <c r="AW207">
        <v>1749.07816</v>
      </c>
      <c r="AX207">
        <v>162.30000000000001</v>
      </c>
      <c r="AY207">
        <v>865.6</v>
      </c>
      <c r="AZ207">
        <v>745.7</v>
      </c>
      <c r="BA207">
        <v>451.8</v>
      </c>
      <c r="BB207">
        <v>401.5</v>
      </c>
      <c r="BC207">
        <v>3.8</v>
      </c>
      <c r="BD207">
        <v>92.1</v>
      </c>
      <c r="BE207">
        <v>72.3</v>
      </c>
      <c r="BF207">
        <v>233.3</v>
      </c>
      <c r="BG207">
        <v>0.6</v>
      </c>
      <c r="BH207">
        <v>402.1</v>
      </c>
      <c r="BI207">
        <v>49.7</v>
      </c>
      <c r="BJ207">
        <v>290.10000000000002</v>
      </c>
      <c r="BK207">
        <v>28.5</v>
      </c>
      <c r="BL207">
        <v>13.3</v>
      </c>
      <c r="BM207">
        <v>15.3</v>
      </c>
      <c r="BN207">
        <v>2703.9</v>
      </c>
      <c r="BO207">
        <v>1675.1</v>
      </c>
      <c r="BP207">
        <v>1541.8</v>
      </c>
      <c r="BQ207">
        <v>5920.8</v>
      </c>
      <c r="BR207">
        <v>378.9</v>
      </c>
      <c r="BS207">
        <v>2118.4</v>
      </c>
      <c r="BT207">
        <v>180.5</v>
      </c>
      <c r="BU207">
        <v>1519.7</v>
      </c>
      <c r="BV207">
        <v>3818.6</v>
      </c>
      <c r="BW207">
        <v>283.60000000000002</v>
      </c>
      <c r="BX207">
        <v>585.6</v>
      </c>
      <c r="BY207">
        <v>1494.6</v>
      </c>
      <c r="BZ207">
        <v>22</v>
      </c>
      <c r="CA207">
        <v>2102.1999999999998</v>
      </c>
      <c r="CB207">
        <v>95.3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3403.8</v>
      </c>
      <c r="CT207">
        <v>354.358</v>
      </c>
      <c r="CU207">
        <v>0</v>
      </c>
      <c r="CV207">
        <v>58.782960000000003</v>
      </c>
      <c r="CW207">
        <v>33.921840000000003</v>
      </c>
      <c r="CX207">
        <v>13.3</v>
      </c>
      <c r="CY207">
        <v>45</v>
      </c>
      <c r="CZ207">
        <v>0</v>
      </c>
      <c r="DA207">
        <v>1611.3</v>
      </c>
      <c r="DB207">
        <v>1391.9860000000001</v>
      </c>
      <c r="DC207">
        <v>219.31399999999999</v>
      </c>
      <c r="DD207">
        <v>373.71840529940499</v>
      </c>
      <c r="DE207">
        <v>279.74133310814602</v>
      </c>
      <c r="DF207">
        <v>93.977072191258998</v>
      </c>
      <c r="DG207">
        <v>5834.1566402071703</v>
      </c>
      <c r="DH207">
        <v>3762.6409183884098</v>
      </c>
      <c r="DI207">
        <v>2071.5157218187601</v>
      </c>
      <c r="DJ207">
        <v>1879.2073086047801</v>
      </c>
      <c r="DK207">
        <v>1719.3711660612901</v>
      </c>
      <c r="DL207">
        <v>159.83614254348899</v>
      </c>
      <c r="DM207">
        <v>1587.5270637467399</v>
      </c>
      <c r="DN207">
        <v>1371.3260122914701</v>
      </c>
      <c r="DO207">
        <v>216.20105145527199</v>
      </c>
      <c r="DP207">
        <v>695.36594231454899</v>
      </c>
      <c r="DQ207">
        <v>686.80417722231596</v>
      </c>
      <c r="DR207">
        <v>8.5617650922329194</v>
      </c>
      <c r="DS207">
        <v>442.87597252716301</v>
      </c>
      <c r="DT207">
        <v>394.46525361706898</v>
      </c>
      <c r="DU207">
        <v>48.410718910093998</v>
      </c>
      <c r="DV207">
        <v>281.14385520463901</v>
      </c>
      <c r="DW207">
        <v>-20.617791664320901</v>
      </c>
      <c r="DX207">
        <v>12.9727091895138</v>
      </c>
      <c r="DY207">
        <v>33.921840000000003</v>
      </c>
      <c r="DZ207">
        <v>58.782960000000003</v>
      </c>
      <c r="EA207">
        <v>44.311771660192498</v>
      </c>
      <c r="EB207">
        <v>734.91775600968299</v>
      </c>
      <c r="EC207">
        <v>518.71670455441097</v>
      </c>
      <c r="ED207">
        <v>852.60930773705604</v>
      </c>
      <c r="EE207">
        <v>1563.8782487943099</v>
      </c>
      <c r="EF207">
        <v>2532.9466268835999</v>
      </c>
      <c r="EG207">
        <v>349.45871656439402</v>
      </c>
      <c r="EH207">
        <v>74.013005404492503</v>
      </c>
      <c r="EI207">
        <v>33.303675311543699</v>
      </c>
      <c r="EJ207">
        <v>26.238864466063902</v>
      </c>
      <c r="EK207">
        <v>7.0648108454797001</v>
      </c>
      <c r="EL207">
        <v>141.95614337354499</v>
      </c>
      <c r="EM207">
        <v>86.302501763303098</v>
      </c>
      <c r="EN207">
        <v>55.653641610241699</v>
      </c>
      <c r="EO207">
        <v>6.6759885761182396</v>
      </c>
      <c r="EP207">
        <v>-232.286365014338</v>
      </c>
      <c r="EQ207">
        <v>-2.0316644253552201</v>
      </c>
      <c r="ER207">
        <v>25.7187511932216</v>
      </c>
      <c r="ES207">
        <v>14.028781663744001</v>
      </c>
      <c r="ET207">
        <v>11.6899695294774</v>
      </c>
      <c r="EU207">
        <v>305.51672379244098</v>
      </c>
      <c r="EV207">
        <v>299.46687376800497</v>
      </c>
      <c r="EW207">
        <v>6.0498500244358304</v>
      </c>
      <c r="EX207">
        <v>-107.113947120654</v>
      </c>
      <c r="EY207">
        <v>-36.291057176023799</v>
      </c>
      <c r="EZ207">
        <v>-307.24713027615098</v>
      </c>
      <c r="FA207">
        <v>5.7614834589025996</v>
      </c>
      <c r="FB207">
        <v>-1.7327559551735601</v>
      </c>
      <c r="FC207">
        <v>-1.0544146394813201</v>
      </c>
      <c r="FD207">
        <v>-14.835594033105799</v>
      </c>
      <c r="FE207">
        <v>20.4151324579489</v>
      </c>
      <c r="FF207">
        <v>20.034240423116099</v>
      </c>
      <c r="FG207">
        <v>0.37842334957380103</v>
      </c>
      <c r="FH207">
        <v>12.497980038491599</v>
      </c>
      <c r="FI207">
        <v>-0.83940213821887799</v>
      </c>
      <c r="FJ207">
        <v>13.337382176710401</v>
      </c>
      <c r="FK207">
        <v>-1.77114695343603</v>
      </c>
      <c r="FL207">
        <v>-0.90346660099415699</v>
      </c>
      <c r="FM207">
        <v>-0.86768035244186903</v>
      </c>
      <c r="FN207">
        <v>-34.474664947936802</v>
      </c>
      <c r="FO207">
        <v>-27.689796831910702</v>
      </c>
      <c r="FP207">
        <v>-6.7848681160261402</v>
      </c>
      <c r="FQ207">
        <v>3.9445749777627102</v>
      </c>
      <c r="FR207">
        <v>-8.8216429616257592</v>
      </c>
      <c r="FS207">
        <v>-1375.1428728232199</v>
      </c>
      <c r="FT207">
        <v>-8.5292837908293002</v>
      </c>
      <c r="FU207">
        <v>33.921840000000003</v>
      </c>
      <c r="FV207">
        <v>58.782960000000003</v>
      </c>
      <c r="FW207">
        <v>-0.90269956015507102</v>
      </c>
      <c r="FX207">
        <v>0</v>
      </c>
      <c r="FY207">
        <v>6.7843680000000104</v>
      </c>
      <c r="FZ207">
        <v>-57.710002195251299</v>
      </c>
      <c r="GA207">
        <v>-2.19294501502393</v>
      </c>
      <c r="GB207">
        <v>3.58485476594812</v>
      </c>
      <c r="GC207">
        <v>0</v>
      </c>
      <c r="GD207">
        <v>2.3513183999999998</v>
      </c>
      <c r="GE207">
        <v>-0.79212265850775798</v>
      </c>
      <c r="GF207">
        <v>-0.37235079729188802</v>
      </c>
      <c r="GG207">
        <v>0.476609276371042</v>
      </c>
      <c r="GH207">
        <v>7.83528619556401E-4</v>
      </c>
      <c r="GI207">
        <v>-4.9330016453923098E-2</v>
      </c>
      <c r="GJ207">
        <v>-3.0667975596208201E-2</v>
      </c>
      <c r="GK207">
        <v>-1.86620408577149E-2</v>
      </c>
      <c r="GL207">
        <v>-0.26257456187300698</v>
      </c>
      <c r="GM207">
        <v>0.36128288727869501</v>
      </c>
      <c r="GN207">
        <v>0.35458518815083201</v>
      </c>
      <c r="GO207">
        <v>6.6976991278626004E-3</v>
      </c>
      <c r="GP207">
        <v>0.22120122898897501</v>
      </c>
      <c r="GQ207">
        <v>-1.48565435388869E-2</v>
      </c>
      <c r="GR207">
        <v>0.236057772527861</v>
      </c>
      <c r="GS207">
        <v>-3.1347456278015801E-2</v>
      </c>
      <c r="GT207">
        <v>-1.5990417801509001E-2</v>
      </c>
      <c r="GU207">
        <v>-1.53570384765067E-2</v>
      </c>
      <c r="GV207">
        <v>-0.61016566132931205</v>
      </c>
      <c r="GW207">
        <v>-0.49008056268370498</v>
      </c>
      <c r="GX207">
        <v>-0.120085098645607</v>
      </c>
      <c r="GY207">
        <v>6.9814868501388697E-2</v>
      </c>
      <c r="GZ207">
        <v>-0.156133891941235</v>
      </c>
      <c r="HA207">
        <v>0.120076247112857</v>
      </c>
      <c r="HB207">
        <v>-1.02140692905817</v>
      </c>
      <c r="HC207">
        <v>-3.8812842630134702E-2</v>
      </c>
      <c r="HD207">
        <v>6.3448195430980597E-2</v>
      </c>
      <c r="HE207">
        <v>0</v>
      </c>
      <c r="HF207">
        <v>4.1615886585074501E-2</v>
      </c>
      <c r="HG207">
        <v>0.477392804990598</v>
      </c>
      <c r="HH207">
        <v>-0.31472985351715999</v>
      </c>
      <c r="HI207">
        <v>-0.84974360228248602</v>
      </c>
      <c r="HJ207">
        <v>-0.64151311760732799</v>
      </c>
      <c r="HK207">
        <v>-0.65081892805850206</v>
      </c>
      <c r="HL207">
        <v>-2.4568055014654799</v>
      </c>
      <c r="HM207">
        <v>1.1214286682208701</v>
      </c>
      <c r="HN207">
        <v>423.47172196888698</v>
      </c>
      <c r="HO207">
        <v>1987.3499707632</v>
      </c>
      <c r="HP207">
        <v>2109.4749049147099</v>
      </c>
      <c r="HQ207">
        <v>6207.8750455065801</v>
      </c>
      <c r="HR207">
        <v>5015.4916315832497</v>
      </c>
    </row>
    <row r="208" spans="1:226" x14ac:dyDescent="0.35">
      <c r="A208" t="s">
        <v>433</v>
      </c>
      <c r="B208" t="s">
        <v>227</v>
      </c>
      <c r="C208">
        <v>23829</v>
      </c>
      <c r="D208">
        <v>0</v>
      </c>
      <c r="E208">
        <v>21483.1</v>
      </c>
      <c r="F208">
        <v>8.1466012811186594E-3</v>
      </c>
      <c r="G208">
        <v>110.95699999999999</v>
      </c>
      <c r="H208">
        <v>1.48629861339773E-2</v>
      </c>
      <c r="I208">
        <v>21461</v>
      </c>
      <c r="J208">
        <v>4.9213566274424201E-3</v>
      </c>
      <c r="K208">
        <v>16285.1</v>
      </c>
      <c r="L208">
        <v>14848.8</v>
      </c>
      <c r="M208">
        <v>109.705</v>
      </c>
      <c r="N208">
        <v>1.3834466952535899E-2</v>
      </c>
      <c r="O208">
        <v>272.89</v>
      </c>
      <c r="P208">
        <v>-1</v>
      </c>
      <c r="Q208">
        <v>0</v>
      </c>
      <c r="R208">
        <v>4201.5</v>
      </c>
      <c r="S208">
        <v>1576.4</v>
      </c>
      <c r="T208">
        <v>1439.1</v>
      </c>
      <c r="U208">
        <v>109.523</v>
      </c>
      <c r="V208">
        <v>1.0136132221648201E-2</v>
      </c>
      <c r="W208">
        <v>2625.1</v>
      </c>
      <c r="X208">
        <v>116.664</v>
      </c>
      <c r="Y208">
        <v>116.973</v>
      </c>
      <c r="Z208">
        <v>1.48268323153804E-2</v>
      </c>
      <c r="AA208">
        <v>115.264</v>
      </c>
      <c r="AB208">
        <v>2.0559225088983699E-2</v>
      </c>
      <c r="AC208">
        <v>2250.1</v>
      </c>
      <c r="AD208">
        <v>1.5829893944934802E-2</v>
      </c>
      <c r="AE208">
        <v>581.58000000000004</v>
      </c>
      <c r="AF208">
        <v>541.66800000000001</v>
      </c>
      <c r="AG208">
        <v>1084.4000000000001</v>
      </c>
      <c r="AH208">
        <v>70.191999999999993</v>
      </c>
      <c r="AI208">
        <v>187.9</v>
      </c>
      <c r="AJ208">
        <v>80.7</v>
      </c>
      <c r="AK208">
        <v>10.5</v>
      </c>
      <c r="AL208">
        <v>547.79999999999995</v>
      </c>
      <c r="AM208">
        <v>547.1</v>
      </c>
      <c r="AN208">
        <v>0.7</v>
      </c>
      <c r="AO208">
        <v>276.7</v>
      </c>
      <c r="AP208">
        <v>8.6</v>
      </c>
      <c r="AQ208">
        <v>45.7</v>
      </c>
      <c r="AR208">
        <v>5.3</v>
      </c>
      <c r="AS208">
        <v>0.7</v>
      </c>
      <c r="AT208">
        <v>13.5</v>
      </c>
      <c r="AU208">
        <v>13.6</v>
      </c>
      <c r="AV208">
        <v>2134.4</v>
      </c>
      <c r="AW208">
        <v>1919.92984</v>
      </c>
      <c r="AX208">
        <v>166.4</v>
      </c>
      <c r="AY208">
        <v>882.6</v>
      </c>
      <c r="AZ208">
        <v>749.2</v>
      </c>
      <c r="BA208">
        <v>226.8</v>
      </c>
      <c r="BB208">
        <v>207.5</v>
      </c>
      <c r="BC208">
        <v>1.8</v>
      </c>
      <c r="BD208">
        <v>51.6</v>
      </c>
      <c r="BE208">
        <v>43.5</v>
      </c>
      <c r="BF208">
        <v>110.5</v>
      </c>
      <c r="BG208">
        <v>0.1</v>
      </c>
      <c r="BH208">
        <v>207.6</v>
      </c>
      <c r="BI208">
        <v>19.2</v>
      </c>
      <c r="BJ208">
        <v>38.9</v>
      </c>
      <c r="BK208">
        <v>18.8</v>
      </c>
      <c r="BL208">
        <v>18.7</v>
      </c>
      <c r="BM208">
        <v>15.6</v>
      </c>
      <c r="BN208">
        <v>2789.9</v>
      </c>
      <c r="BO208">
        <v>1685.4</v>
      </c>
      <c r="BP208">
        <v>1579.4</v>
      </c>
      <c r="BQ208">
        <v>6054.6</v>
      </c>
      <c r="BR208">
        <v>391.5</v>
      </c>
      <c r="BS208">
        <v>2200</v>
      </c>
      <c r="BT208">
        <v>182.1</v>
      </c>
      <c r="BU208">
        <v>1556.8</v>
      </c>
      <c r="BV208">
        <v>3938.9</v>
      </c>
      <c r="BW208">
        <v>279.8</v>
      </c>
      <c r="BX208">
        <v>589.79999999999995</v>
      </c>
      <c r="BY208">
        <v>1503.3</v>
      </c>
      <c r="BZ208">
        <v>22.6</v>
      </c>
      <c r="CA208">
        <v>2115.6999999999998</v>
      </c>
      <c r="CB208">
        <v>111.7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3135</v>
      </c>
      <c r="CT208">
        <v>375.57600000000002</v>
      </c>
      <c r="CU208">
        <v>0</v>
      </c>
      <c r="CV208">
        <v>267.78904</v>
      </c>
      <c r="CW208">
        <v>44.966160000000002</v>
      </c>
      <c r="CX208">
        <v>21.803999999999998</v>
      </c>
      <c r="CY208">
        <v>45</v>
      </c>
      <c r="CZ208">
        <v>0</v>
      </c>
      <c r="DA208">
        <v>1631.8</v>
      </c>
      <c r="DB208">
        <v>1424.268</v>
      </c>
      <c r="DC208">
        <v>207.53200000000001</v>
      </c>
      <c r="DD208">
        <v>386.25812047168398</v>
      </c>
      <c r="DE208">
        <v>275.87654517226099</v>
      </c>
      <c r="DF208">
        <v>110.38157529942301</v>
      </c>
      <c r="DG208">
        <v>5972.6888880674296</v>
      </c>
      <c r="DH208">
        <v>3886.0717044950502</v>
      </c>
      <c r="DI208">
        <v>2086.6171835723799</v>
      </c>
      <c r="DJ208">
        <v>2059.8869420116798</v>
      </c>
      <c r="DK208">
        <v>1895.73227599808</v>
      </c>
      <c r="DL208">
        <v>164.15466601360299</v>
      </c>
      <c r="DM208">
        <v>1609.50852339938</v>
      </c>
      <c r="DN208">
        <v>1405.01061568461</v>
      </c>
      <c r="DO208">
        <v>204.497907714772</v>
      </c>
      <c r="DP208">
        <v>538.09788832618699</v>
      </c>
      <c r="DQ208">
        <v>537.516864741978</v>
      </c>
      <c r="DR208">
        <v>0.581023584208191</v>
      </c>
      <c r="DS208">
        <v>220.54958783084399</v>
      </c>
      <c r="DT208">
        <v>202.03716083838501</v>
      </c>
      <c r="DU208">
        <v>18.512426992459002</v>
      </c>
      <c r="DV208">
        <v>34.886621137069298</v>
      </c>
      <c r="DW208">
        <v>0</v>
      </c>
      <c r="DX208">
        <v>21.620001589531299</v>
      </c>
      <c r="DY208">
        <v>44.496869425550798</v>
      </c>
      <c r="DZ208">
        <v>266.97580908250802</v>
      </c>
      <c r="EA208">
        <v>44.377448987135899</v>
      </c>
      <c r="EB208">
        <v>738.88363799349395</v>
      </c>
      <c r="EC208">
        <v>534.38573027872201</v>
      </c>
      <c r="ED208">
        <v>870.62488540588504</v>
      </c>
      <c r="EE208">
        <v>1554.4239492459001</v>
      </c>
      <c r="EF208">
        <v>2589.5219013381602</v>
      </c>
      <c r="EG208">
        <v>370.67364595963301</v>
      </c>
      <c r="EH208">
        <v>69.152616497856002</v>
      </c>
      <c r="EI208">
        <v>5.4934184455461796</v>
      </c>
      <c r="EJ208">
        <v>-9.1191515672818504</v>
      </c>
      <c r="EK208">
        <v>14.612570012828099</v>
      </c>
      <c r="EL208">
        <v>22.750519747663901</v>
      </c>
      <c r="EM208">
        <v>48.679012077494001</v>
      </c>
      <c r="EN208">
        <v>-25.928492329830501</v>
      </c>
      <c r="EO208">
        <v>152.614296389868</v>
      </c>
      <c r="EP208">
        <v>138.04627860344701</v>
      </c>
      <c r="EQ208">
        <v>1.0559298329695499</v>
      </c>
      <c r="ER208">
        <v>-9.7212585344191194</v>
      </c>
      <c r="ES208">
        <v>6.1741561582004998</v>
      </c>
      <c r="ET208">
        <v>-15.895414692619401</v>
      </c>
      <c r="EU208">
        <v>-166.653459076639</v>
      </c>
      <c r="EV208">
        <v>-158.592158993851</v>
      </c>
      <c r="EW208">
        <v>-8.0613000827878096</v>
      </c>
      <c r="EX208">
        <v>-202.04171666150901</v>
      </c>
      <c r="EY208">
        <v>-31.4321644319249</v>
      </c>
      <c r="EZ208">
        <v>-256.64106442055203</v>
      </c>
      <c r="FA208">
        <v>9.4174319124010992</v>
      </c>
      <c r="FB208">
        <v>-1.3883686260742001</v>
      </c>
      <c r="FC208">
        <v>-0.78307330460864599</v>
      </c>
      <c r="FD208">
        <v>-63.143414516358803</v>
      </c>
      <c r="FE208">
        <v>11.0656535493693</v>
      </c>
      <c r="FF208">
        <v>11.128688713693901</v>
      </c>
      <c r="FG208">
        <v>-6.54848780269848E-2</v>
      </c>
      <c r="FH208">
        <v>3.7581702928925602</v>
      </c>
      <c r="FI208">
        <v>6.5618532485986796</v>
      </c>
      <c r="FJ208">
        <v>-2.8036829557060901</v>
      </c>
      <c r="FK208">
        <v>-2.1162440747618598</v>
      </c>
      <c r="FL208">
        <v>-0.78437344846332602</v>
      </c>
      <c r="FM208">
        <v>-1.33187062629854</v>
      </c>
      <c r="FN208">
        <v>-30.9853890911984</v>
      </c>
      <c r="FO208">
        <v>-27.051893982652999</v>
      </c>
      <c r="FP208">
        <v>-3.9334951085454302</v>
      </c>
      <c r="FQ208">
        <v>-56.362392692926498</v>
      </c>
      <c r="FR208">
        <v>-15.215709685031699</v>
      </c>
      <c r="FS208">
        <v>0</v>
      </c>
      <c r="FT208">
        <v>8.2545475463863305</v>
      </c>
      <c r="FU208">
        <v>10.408087953451799</v>
      </c>
      <c r="FV208">
        <v>207.90355717273101</v>
      </c>
      <c r="FW208">
        <v>-0.84401206109902205</v>
      </c>
      <c r="FX208">
        <v>0</v>
      </c>
      <c r="FY208">
        <v>7.8483303906903599</v>
      </c>
      <c r="FZ208">
        <v>-2.7042872823223298</v>
      </c>
      <c r="GA208">
        <v>0.52746906764964496</v>
      </c>
      <c r="GB208">
        <v>1.6901094046271501</v>
      </c>
      <c r="GC208">
        <v>0</v>
      </c>
      <c r="GD208">
        <v>10.6674606869092</v>
      </c>
      <c r="GE208">
        <v>-0.61855061800038302</v>
      </c>
      <c r="GF208">
        <v>5.8403432909216399E-4</v>
      </c>
      <c r="GG208">
        <v>0.24420104862700501</v>
      </c>
      <c r="GH208">
        <v>-0.117675398058682</v>
      </c>
      <c r="GI208">
        <v>-3.72901363652152E-2</v>
      </c>
      <c r="GJ208">
        <v>-2.38424314553107E-2</v>
      </c>
      <c r="GK208">
        <v>-1.34477049099045E-2</v>
      </c>
      <c r="GL208">
        <v>-1.08436081324997</v>
      </c>
      <c r="GM208">
        <v>0.189988216511256</v>
      </c>
      <c r="GN208">
        <v>0.19111278723865199</v>
      </c>
      <c r="GO208">
        <v>-1.1245707273957999E-3</v>
      </c>
      <c r="GP208">
        <v>6.4538996288790507E-2</v>
      </c>
      <c r="GQ208">
        <v>0.112686597320992</v>
      </c>
      <c r="GR208">
        <v>-4.8147601032200997E-2</v>
      </c>
      <c r="GS208">
        <v>-3.6342224498323299E-2</v>
      </c>
      <c r="GT208">
        <v>-1.3470032258819599E-2</v>
      </c>
      <c r="GU208">
        <v>-2.2872192239503601E-2</v>
      </c>
      <c r="GV208">
        <v>-0.53211157443970403</v>
      </c>
      <c r="GW208">
        <v>-0.46456172799115503</v>
      </c>
      <c r="GX208">
        <v>-6.7549846448548501E-2</v>
      </c>
      <c r="GY208">
        <v>-0.96791043761787499</v>
      </c>
      <c r="GZ208">
        <v>-0.26129913078998701</v>
      </c>
      <c r="HA208">
        <v>0.13477924800690999</v>
      </c>
      <c r="HB208">
        <v>-4.64406807769457E-2</v>
      </c>
      <c r="HC208">
        <v>9.0582175756838308E-3</v>
      </c>
      <c r="HD208">
        <v>2.9024220855337401E-2</v>
      </c>
      <c r="HE208">
        <v>0</v>
      </c>
      <c r="HF208">
        <v>0.18319212596227499</v>
      </c>
      <c r="HG208">
        <v>0.12652565056832299</v>
      </c>
      <c r="HH208">
        <v>-0.49202496743205998</v>
      </c>
      <c r="HI208">
        <v>-0.125941616239231</v>
      </c>
      <c r="HJ208">
        <v>-0.56845379893802706</v>
      </c>
      <c r="HK208">
        <v>-1.78672017359974</v>
      </c>
      <c r="HL208">
        <v>-2.9731405562090498</v>
      </c>
      <c r="HM208">
        <v>-0.28733428176800901</v>
      </c>
      <c r="HN208">
        <v>439.82626245748901</v>
      </c>
      <c r="HO208">
        <v>1994.2502117033901</v>
      </c>
      <c r="HP208">
        <v>2149.6956388806698</v>
      </c>
      <c r="HQ208">
        <v>6358.9470085391104</v>
      </c>
      <c r="HR208">
        <v>4840.3996917898903</v>
      </c>
    </row>
    <row r="209" spans="1:226" x14ac:dyDescent="0.35">
      <c r="A209" t="s">
        <v>434</v>
      </c>
      <c r="B209" t="s">
        <v>227</v>
      </c>
      <c r="C209">
        <v>24654.6</v>
      </c>
      <c r="D209">
        <v>0</v>
      </c>
      <c r="E209">
        <v>21847.599999999999</v>
      </c>
      <c r="F209">
        <v>1.6966825085765101E-2</v>
      </c>
      <c r="G209">
        <v>112.858</v>
      </c>
      <c r="H209">
        <v>1.7132763142478701E-2</v>
      </c>
      <c r="I209">
        <v>21567.1</v>
      </c>
      <c r="J209">
        <v>4.9438516378545998E-3</v>
      </c>
      <c r="K209">
        <v>16718.2</v>
      </c>
      <c r="L209">
        <v>14995.6</v>
      </c>
      <c r="M209">
        <v>111.514</v>
      </c>
      <c r="N209">
        <v>1.6489676860671699E-2</v>
      </c>
      <c r="O209">
        <v>278.68033333333301</v>
      </c>
      <c r="P209">
        <v>-1</v>
      </c>
      <c r="Q209">
        <v>0</v>
      </c>
      <c r="R209">
        <v>4266.6000000000004</v>
      </c>
      <c r="S209">
        <v>1602.5</v>
      </c>
      <c r="T209">
        <v>1446.5</v>
      </c>
      <c r="U209">
        <v>110.771</v>
      </c>
      <c r="V209">
        <v>1.13948668316244E-2</v>
      </c>
      <c r="W209">
        <v>2664.2</v>
      </c>
      <c r="X209">
        <v>118.892</v>
      </c>
      <c r="Y209">
        <v>119.054</v>
      </c>
      <c r="Z209">
        <v>1.7790430270233401E-2</v>
      </c>
      <c r="AA209">
        <v>118.19799999999999</v>
      </c>
      <c r="AB209">
        <v>2.54546085508052E-2</v>
      </c>
      <c r="AC209">
        <v>2240.9</v>
      </c>
      <c r="AD209">
        <v>1.9097579373242898E-2</v>
      </c>
      <c r="AE209">
        <v>611.87599999999998</v>
      </c>
      <c r="AF209">
        <v>563.64300000000003</v>
      </c>
      <c r="AG209">
        <v>929</v>
      </c>
      <c r="AH209">
        <v>72.266999999999996</v>
      </c>
      <c r="AI209">
        <v>9.1999999999999993</v>
      </c>
      <c r="AJ209">
        <v>87.2</v>
      </c>
      <c r="AK209">
        <v>18</v>
      </c>
      <c r="AL209">
        <v>293.89999999999998</v>
      </c>
      <c r="AM209">
        <v>293.2</v>
      </c>
      <c r="AN209">
        <v>0.7</v>
      </c>
      <c r="AO209">
        <v>28.2</v>
      </c>
      <c r="AP209">
        <v>1.2</v>
      </c>
      <c r="AQ209">
        <v>51.5</v>
      </c>
      <c r="AR209">
        <v>4.7</v>
      </c>
      <c r="AS209">
        <v>0</v>
      </c>
      <c r="AT209">
        <v>23.2</v>
      </c>
      <c r="AU209">
        <v>19</v>
      </c>
      <c r="AV209">
        <v>2133.9</v>
      </c>
      <c r="AW209">
        <v>1894.624</v>
      </c>
      <c r="AX209">
        <v>166.8</v>
      </c>
      <c r="AY209">
        <v>900.3</v>
      </c>
      <c r="AZ209">
        <v>746.1</v>
      </c>
      <c r="BA209">
        <v>33.9</v>
      </c>
      <c r="BB209">
        <v>5.5</v>
      </c>
      <c r="BC209">
        <v>0.6</v>
      </c>
      <c r="BD209">
        <v>2.8</v>
      </c>
      <c r="BE209">
        <v>2.1</v>
      </c>
      <c r="BF209">
        <v>0</v>
      </c>
      <c r="BG209">
        <v>0</v>
      </c>
      <c r="BH209">
        <v>11</v>
      </c>
      <c r="BI209">
        <v>22.9</v>
      </c>
      <c r="BJ209">
        <v>0</v>
      </c>
      <c r="BK209">
        <v>1.6</v>
      </c>
      <c r="BL209">
        <v>32.200000000000003</v>
      </c>
      <c r="BM209">
        <v>15.7</v>
      </c>
      <c r="BN209">
        <v>2901.6</v>
      </c>
      <c r="BO209">
        <v>1745.5</v>
      </c>
      <c r="BP209">
        <v>1626.3</v>
      </c>
      <c r="BQ209">
        <v>6273.4</v>
      </c>
      <c r="BR209">
        <v>454</v>
      </c>
      <c r="BS209">
        <v>2265.3000000000002</v>
      </c>
      <c r="BT209">
        <v>191</v>
      </c>
      <c r="BU209">
        <v>1603.4</v>
      </c>
      <c r="BV209">
        <v>4059.7</v>
      </c>
      <c r="BW209">
        <v>303.89999999999998</v>
      </c>
      <c r="BX209">
        <v>636.29999999999995</v>
      </c>
      <c r="BY209">
        <v>1554.5</v>
      </c>
      <c r="BZ209">
        <v>22.9</v>
      </c>
      <c r="CA209">
        <v>2213.6999999999998</v>
      </c>
      <c r="CB209">
        <v>150.1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2947.7</v>
      </c>
      <c r="CT209">
        <v>396.106852</v>
      </c>
      <c r="CU209">
        <v>14.2</v>
      </c>
      <c r="CV209">
        <v>110.248</v>
      </c>
      <c r="CW209">
        <v>52.756999999999998</v>
      </c>
      <c r="CX209">
        <v>51.918999999999997</v>
      </c>
      <c r="CY209">
        <v>45</v>
      </c>
      <c r="CZ209">
        <v>0</v>
      </c>
      <c r="DA209">
        <v>1646.4</v>
      </c>
      <c r="DB209">
        <v>1463.943</v>
      </c>
      <c r="DC209">
        <v>182.45699999999999</v>
      </c>
      <c r="DD209">
        <v>447.54429150904701</v>
      </c>
      <c r="DE209">
        <v>299.28618841438401</v>
      </c>
      <c r="DF209">
        <v>148.258103094663</v>
      </c>
      <c r="DG209">
        <v>6173.5616024793799</v>
      </c>
      <c r="DH209">
        <v>3994.7488118135002</v>
      </c>
      <c r="DI209">
        <v>2178.8127906658801</v>
      </c>
      <c r="DJ209">
        <v>2027.02109511362</v>
      </c>
      <c r="DK209">
        <v>1862.96497734324</v>
      </c>
      <c r="DL209">
        <v>164.05611777038399</v>
      </c>
      <c r="DM209">
        <v>1619.4921452987601</v>
      </c>
      <c r="DN209">
        <v>1440.4572809169999</v>
      </c>
      <c r="DO209">
        <v>179.03486438175099</v>
      </c>
      <c r="DP209">
        <v>284.86695501572399</v>
      </c>
      <c r="DQ209">
        <v>284.17849778952598</v>
      </c>
      <c r="DR209">
        <v>0.68845722619753003</v>
      </c>
      <c r="DS209">
        <v>30.1601412879997</v>
      </c>
      <c r="DT209">
        <v>7.5767430837245504</v>
      </c>
      <c r="DU209">
        <v>22.583398204275099</v>
      </c>
      <c r="DV209">
        <v>-0.64144842988012996</v>
      </c>
      <c r="DW209">
        <v>14.2</v>
      </c>
      <c r="DX209">
        <v>51.559459085729898</v>
      </c>
      <c r="DY209">
        <v>52.015522551934701</v>
      </c>
      <c r="DZ209">
        <v>105.83224526357</v>
      </c>
      <c r="EA209">
        <v>44.2579645412698</v>
      </c>
      <c r="EB209">
        <v>733.74593409598504</v>
      </c>
      <c r="EC209">
        <v>554.71106971423399</v>
      </c>
      <c r="ED209">
        <v>885.74621120277095</v>
      </c>
      <c r="EE209">
        <v>1576.5056733968399</v>
      </c>
      <c r="EF209">
        <v>2620.9129492730499</v>
      </c>
      <c r="EG209">
        <v>389.91372512337603</v>
      </c>
      <c r="EH209">
        <v>71.109556601795703</v>
      </c>
      <c r="EI209">
        <v>54.1087735928269</v>
      </c>
      <c r="EJ209">
        <v>18.102898726112301</v>
      </c>
      <c r="EK209">
        <v>36.005874866714599</v>
      </c>
      <c r="EL209">
        <v>89.028558352823893</v>
      </c>
      <c r="EM209">
        <v>36.375474597155502</v>
      </c>
      <c r="EN209">
        <v>52.653083755668398</v>
      </c>
      <c r="EO209">
        <v>-46.247723227254497</v>
      </c>
      <c r="EP209">
        <v>-66.456710940811305</v>
      </c>
      <c r="EQ209">
        <v>-3.1665391421547899</v>
      </c>
      <c r="ER209">
        <v>-20.3752318038953</v>
      </c>
      <c r="ES209">
        <v>9.1479112324609595</v>
      </c>
      <c r="ET209">
        <v>-29.523143036356199</v>
      </c>
      <c r="EU209">
        <v>-265.64128691149301</v>
      </c>
      <c r="EV209">
        <v>-265.62628344154399</v>
      </c>
      <c r="EW209">
        <v>-1.5003469948968401E-2</v>
      </c>
      <c r="EX209">
        <v>-201.04960051629399</v>
      </c>
      <c r="EY209">
        <v>3.2884762528282701</v>
      </c>
      <c r="EZ209">
        <v>-39.7337642585927</v>
      </c>
      <c r="FA209">
        <v>28.077129052401801</v>
      </c>
      <c r="FB209">
        <v>12.552951188101</v>
      </c>
      <c r="FC209">
        <v>-1.32418952131824</v>
      </c>
      <c r="FD209">
        <v>-21.8933283573053</v>
      </c>
      <c r="FE209">
        <v>1.1520825743255001</v>
      </c>
      <c r="FF209">
        <v>1.18204097715167</v>
      </c>
      <c r="FG209">
        <v>-2.9461000551993601E-2</v>
      </c>
      <c r="FH209">
        <v>2.6907348005520699</v>
      </c>
      <c r="FI209">
        <v>3.7857437333466502</v>
      </c>
      <c r="FJ209">
        <v>-1.09500893279461</v>
      </c>
      <c r="FK209">
        <v>-3.7988788842277601</v>
      </c>
      <c r="FL209">
        <v>-1.31509657224379</v>
      </c>
      <c r="FM209">
        <v>-2.4837823119839602</v>
      </c>
      <c r="FN209">
        <v>-33.413137182134498</v>
      </c>
      <c r="FO209">
        <v>-25.010358954758001</v>
      </c>
      <c r="FP209">
        <v>-8.4027782273765403</v>
      </c>
      <c r="FQ209">
        <v>-61.248614234959597</v>
      </c>
      <c r="FR209">
        <v>-8.5300109045159207</v>
      </c>
      <c r="FS209">
        <v>14.2</v>
      </c>
      <c r="FT209">
        <v>29.647663344618099</v>
      </c>
      <c r="FU209">
        <v>6.8270565281706697</v>
      </c>
      <c r="FV209">
        <v>-163.28070402043301</v>
      </c>
      <c r="FW209">
        <v>-0.96450878243368299</v>
      </c>
      <c r="FX209">
        <v>0</v>
      </c>
      <c r="FY209">
        <v>8.5622806577209403</v>
      </c>
      <c r="FZ209">
        <v>-68.121287282322299</v>
      </c>
      <c r="GA209">
        <v>5.0314194439742996</v>
      </c>
      <c r="GB209">
        <v>1.5888589550291601</v>
      </c>
      <c r="GC209">
        <v>0</v>
      </c>
      <c r="GD209">
        <v>2.7842244460919199</v>
      </c>
      <c r="GE209">
        <v>5.7685040029073903E-3</v>
      </c>
      <c r="GF209">
        <v>-0.40305779591643898</v>
      </c>
      <c r="GG209">
        <v>0.20130767280352299</v>
      </c>
      <c r="GH209">
        <v>-9.8583604116669107E-4</v>
      </c>
      <c r="GI209">
        <v>0.18848901199014201</v>
      </c>
      <c r="GJ209">
        <v>0.210717213279634</v>
      </c>
      <c r="GK209">
        <v>-2.22282012894916E-2</v>
      </c>
      <c r="GL209">
        <v>-0.367507295435064</v>
      </c>
      <c r="GM209">
        <v>1.93475173376924E-2</v>
      </c>
      <c r="GN209">
        <v>1.9842057613020599E-2</v>
      </c>
      <c r="GO209">
        <v>-4.94540275328273E-4</v>
      </c>
      <c r="GP209">
        <v>4.5167397717941503E-2</v>
      </c>
      <c r="GQ209">
        <v>6.3548512037377103E-2</v>
      </c>
      <c r="GR209">
        <v>-1.83811143194362E-2</v>
      </c>
      <c r="GS209">
        <v>-6.3769002211217493E-2</v>
      </c>
      <c r="GT209">
        <v>-2.2075564601851401E-2</v>
      </c>
      <c r="GU209">
        <v>-4.1693437609366099E-2</v>
      </c>
      <c r="GV209">
        <v>-0.56088190326299003</v>
      </c>
      <c r="GW209">
        <v>-0.41983060900176999</v>
      </c>
      <c r="GX209">
        <v>-0.14105129426122001</v>
      </c>
      <c r="GY209">
        <v>-1.0281357041413299</v>
      </c>
      <c r="GZ209">
        <v>-0.14318705618390901</v>
      </c>
      <c r="HA209">
        <v>0.14372874493635401</v>
      </c>
      <c r="HB209">
        <v>-1.14350224150946</v>
      </c>
      <c r="HC209">
        <v>8.4458759393584201E-2</v>
      </c>
      <c r="HD209">
        <v>2.66710135554016E-2</v>
      </c>
      <c r="HE209">
        <v>0</v>
      </c>
      <c r="HF209">
        <v>4.67367400409908E-2</v>
      </c>
      <c r="HG209">
        <v>0.20032183676235599</v>
      </c>
      <c r="HH209">
        <v>0.206090340765263</v>
      </c>
      <c r="HI209">
        <v>-0.60337963267879502</v>
      </c>
      <c r="HJ209">
        <v>-0.62465090547420798</v>
      </c>
      <c r="HK209">
        <v>-2.1277331122976602</v>
      </c>
      <c r="HL209">
        <v>-3.1496733096853999</v>
      </c>
      <c r="HM209">
        <v>-0.197342733033009</v>
      </c>
      <c r="HN209">
        <v>461.02328172517201</v>
      </c>
      <c r="HO209">
        <v>2037.5289551220101</v>
      </c>
      <c r="HP209">
        <v>2159.88966754788</v>
      </c>
      <c r="HQ209">
        <v>6621.1058939884297</v>
      </c>
      <c r="HR209">
        <v>4228.7640797287304</v>
      </c>
    </row>
    <row r="210" spans="1:226" x14ac:dyDescent="0.35">
      <c r="A210" t="s">
        <v>435</v>
      </c>
      <c r="B210" t="s">
        <v>227</v>
      </c>
      <c r="C210">
        <v>25029.1</v>
      </c>
      <c r="D210">
        <v>0</v>
      </c>
      <c r="E210">
        <v>21738.9</v>
      </c>
      <c r="F210">
        <v>-4.9753748695507997E-3</v>
      </c>
      <c r="G210">
        <v>115.182</v>
      </c>
      <c r="H210">
        <v>2.05922486664658E-2</v>
      </c>
      <c r="I210">
        <v>21674</v>
      </c>
      <c r="J210">
        <v>4.9566237463545297E-3</v>
      </c>
      <c r="K210">
        <v>17030.599999999999</v>
      </c>
      <c r="L210">
        <v>14995.2</v>
      </c>
      <c r="M210">
        <v>113.59</v>
      </c>
      <c r="N210">
        <v>1.8616496583388601E-2</v>
      </c>
      <c r="O210">
        <v>284.82600000000002</v>
      </c>
      <c r="P210">
        <v>-1</v>
      </c>
      <c r="Q210">
        <v>0</v>
      </c>
      <c r="R210">
        <v>4321.3999999999996</v>
      </c>
      <c r="S210">
        <v>1601.7</v>
      </c>
      <c r="T210">
        <v>1420.9</v>
      </c>
      <c r="U210">
        <v>112.724</v>
      </c>
      <c r="V210">
        <v>1.7630968394254799E-2</v>
      </c>
      <c r="W210">
        <v>2719.7</v>
      </c>
      <c r="X210">
        <v>121.509</v>
      </c>
      <c r="Y210">
        <v>121.578</v>
      </c>
      <c r="Z210">
        <v>2.1200463655148199E-2</v>
      </c>
      <c r="AA210">
        <v>121.27</v>
      </c>
      <c r="AB210">
        <v>2.59902874837139E-2</v>
      </c>
      <c r="AC210">
        <v>2238.4</v>
      </c>
      <c r="AD210">
        <v>2.2011573528917E-2</v>
      </c>
      <c r="AE210">
        <v>640.38</v>
      </c>
      <c r="AF210">
        <v>594.56200000000001</v>
      </c>
      <c r="AG210">
        <v>937.5</v>
      </c>
      <c r="AH210">
        <v>74.974000000000004</v>
      </c>
      <c r="AI210">
        <v>0.6</v>
      </c>
      <c r="AJ210">
        <v>72.400000000000006</v>
      </c>
      <c r="AK210">
        <v>15</v>
      </c>
      <c r="AL210">
        <v>152.1</v>
      </c>
      <c r="AM210">
        <v>151.4</v>
      </c>
      <c r="AN210">
        <v>0.7</v>
      </c>
      <c r="AO210">
        <v>0</v>
      </c>
      <c r="AP210">
        <v>0.6</v>
      </c>
      <c r="AQ210">
        <v>0</v>
      </c>
      <c r="AR210">
        <v>0</v>
      </c>
      <c r="AS210">
        <v>0.3</v>
      </c>
      <c r="AT210">
        <v>19.3</v>
      </c>
      <c r="AU210">
        <v>21.8</v>
      </c>
      <c r="AV210">
        <v>2101</v>
      </c>
      <c r="AW210">
        <v>1859.424</v>
      </c>
      <c r="AX210">
        <v>169.1</v>
      </c>
      <c r="AY210">
        <v>918.2</v>
      </c>
      <c r="AZ210">
        <v>791.4</v>
      </c>
      <c r="BA210">
        <v>26.2</v>
      </c>
      <c r="BB210">
        <v>1.8</v>
      </c>
      <c r="BC210">
        <v>0.2</v>
      </c>
      <c r="BD210">
        <v>0.8</v>
      </c>
      <c r="BE210">
        <v>0.8</v>
      </c>
      <c r="BF210">
        <v>0</v>
      </c>
      <c r="BG210">
        <v>0</v>
      </c>
      <c r="BH210">
        <v>1.8</v>
      </c>
      <c r="BI210">
        <v>24.4</v>
      </c>
      <c r="BJ210">
        <v>0</v>
      </c>
      <c r="BK210">
        <v>0</v>
      </c>
      <c r="BL210">
        <v>26.9</v>
      </c>
      <c r="BM210">
        <v>15.8</v>
      </c>
      <c r="BN210">
        <v>3162.8</v>
      </c>
      <c r="BO210">
        <v>1784</v>
      </c>
      <c r="BP210">
        <v>1668.8</v>
      </c>
      <c r="BQ210">
        <v>6615.6</v>
      </c>
      <c r="BR210">
        <v>514</v>
      </c>
      <c r="BS210">
        <v>2506.9</v>
      </c>
      <c r="BT210">
        <v>200.9</v>
      </c>
      <c r="BU210">
        <v>1645.9</v>
      </c>
      <c r="BV210">
        <v>4353.7</v>
      </c>
      <c r="BW210">
        <v>329.8</v>
      </c>
      <c r="BX210">
        <v>655.9</v>
      </c>
      <c r="BY210">
        <v>1583.1</v>
      </c>
      <c r="BZ210">
        <v>22.9</v>
      </c>
      <c r="CA210">
        <v>2261.9</v>
      </c>
      <c r="CB210">
        <v>184.2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2903.2</v>
      </c>
      <c r="CT210">
        <v>433.66327480000001</v>
      </c>
      <c r="CU210">
        <v>0</v>
      </c>
      <c r="CV210">
        <v>110.248</v>
      </c>
      <c r="CW210">
        <v>52.756999999999998</v>
      </c>
      <c r="CX210">
        <v>46.619</v>
      </c>
      <c r="CY210">
        <v>45</v>
      </c>
      <c r="CZ210">
        <v>0</v>
      </c>
      <c r="DA210">
        <v>1709.6</v>
      </c>
      <c r="DB210">
        <v>1512.7619999999999</v>
      </c>
      <c r="DC210">
        <v>196.83799999999999</v>
      </c>
      <c r="DD210">
        <v>505.54811055114197</v>
      </c>
      <c r="DE210">
        <v>324.14244668830798</v>
      </c>
      <c r="DF210">
        <v>181.40566386283299</v>
      </c>
      <c r="DG210">
        <v>6498.8112703337702</v>
      </c>
      <c r="DH210">
        <v>4278.1226088204203</v>
      </c>
      <c r="DI210">
        <v>2220.6886615133499</v>
      </c>
      <c r="DJ210">
        <v>1990.14750714708</v>
      </c>
      <c r="DK210">
        <v>1824.1527387771901</v>
      </c>
      <c r="DL210">
        <v>165.99476836989101</v>
      </c>
      <c r="DM210">
        <v>1678.9498000251101</v>
      </c>
      <c r="DN210">
        <v>1485.5085101422201</v>
      </c>
      <c r="DO210">
        <v>193.441289882885</v>
      </c>
      <c r="DP210">
        <v>146.62861165414199</v>
      </c>
      <c r="DQ210">
        <v>145.94164320175</v>
      </c>
      <c r="DR210">
        <v>0.68696845239162796</v>
      </c>
      <c r="DS210">
        <v>25.568900765823098</v>
      </c>
      <c r="DT210">
        <v>1.5952185375827299</v>
      </c>
      <c r="DU210">
        <v>23.973682228240399</v>
      </c>
      <c r="DV210">
        <v>0</v>
      </c>
      <c r="DW210">
        <v>-0.26435425148411801</v>
      </c>
      <c r="DX210">
        <v>45.652450113886999</v>
      </c>
      <c r="DY210">
        <v>51.774849489750203</v>
      </c>
      <c r="DZ210">
        <v>108.19556848467499</v>
      </c>
      <c r="EA210">
        <v>44.162257653747503</v>
      </c>
      <c r="EB210">
        <v>777.51023189913406</v>
      </c>
      <c r="EC210">
        <v>584.06894201624903</v>
      </c>
      <c r="ED210">
        <v>901.43956812597503</v>
      </c>
      <c r="EE210">
        <v>1571.86706422512</v>
      </c>
      <c r="EF210">
        <v>2670.1019298025399</v>
      </c>
      <c r="EG210">
        <v>426.28915294308501</v>
      </c>
      <c r="EH210">
        <v>73.628641641408294</v>
      </c>
      <c r="EI210">
        <v>49.297803370296599</v>
      </c>
      <c r="EJ210">
        <v>18.736128731791101</v>
      </c>
      <c r="EK210">
        <v>30.5616746385056</v>
      </c>
      <c r="EL210">
        <v>194.31638692338899</v>
      </c>
      <c r="EM210">
        <v>198.30020339734301</v>
      </c>
      <c r="EN210">
        <v>-3.9838164739526301</v>
      </c>
      <c r="EO210">
        <v>-83.202681471638698</v>
      </c>
      <c r="EP210">
        <v>-79.862199531619098</v>
      </c>
      <c r="EQ210">
        <v>-1.6319964710010899</v>
      </c>
      <c r="ER210">
        <v>24.389214689110801</v>
      </c>
      <c r="ES210">
        <v>14.309295505114999</v>
      </c>
      <c r="ET210">
        <v>10.079919183995999</v>
      </c>
      <c r="EU210">
        <v>-148.82814006491199</v>
      </c>
      <c r="EV210">
        <v>-148.71163888068099</v>
      </c>
      <c r="EW210">
        <v>-1.6501184230820101E-2</v>
      </c>
      <c r="EX210">
        <v>-9.4593043236271708</v>
      </c>
      <c r="EY210">
        <v>0.96017554444888398</v>
      </c>
      <c r="EZ210">
        <v>0</v>
      </c>
      <c r="FA210">
        <v>6.7139730600958503</v>
      </c>
      <c r="FB210">
        <v>-54.125774298747203</v>
      </c>
      <c r="FC210">
        <v>-1.29921079624685</v>
      </c>
      <c r="FD210">
        <v>-3.7551892044953301</v>
      </c>
      <c r="FE210">
        <v>-4.1512631721590099</v>
      </c>
      <c r="FF210">
        <v>-4.1122951357044402</v>
      </c>
      <c r="FG210">
        <v>-3.39780583742781E-2</v>
      </c>
      <c r="FH210">
        <v>4.5025819974040298</v>
      </c>
      <c r="FI210">
        <v>9.8235325258920891</v>
      </c>
      <c r="FJ210">
        <v>-5.3209505284879999</v>
      </c>
      <c r="FK210">
        <v>-6.1785069378242401</v>
      </c>
      <c r="FL210">
        <v>-2.9834984406618599</v>
      </c>
      <c r="FM210">
        <v>-3.1950084971623798</v>
      </c>
      <c r="FN210">
        <v>-53.749779514447702</v>
      </c>
      <c r="FO210">
        <v>-43.547533543350099</v>
      </c>
      <c r="FP210">
        <v>-10.2022459710977</v>
      </c>
      <c r="FQ210">
        <v>-58.651645010799797</v>
      </c>
      <c r="FR210">
        <v>-8.6025834499074207</v>
      </c>
      <c r="FS210">
        <v>-14.5347383086824</v>
      </c>
      <c r="FT210">
        <v>-6.5238928343999403</v>
      </c>
      <c r="FU210">
        <v>-1.24364710923626</v>
      </c>
      <c r="FV210">
        <v>-2.5988893701135298</v>
      </c>
      <c r="FW210">
        <v>-1.0607904148384399</v>
      </c>
      <c r="FX210">
        <v>0</v>
      </c>
      <c r="FY210">
        <v>7.6654402604940497</v>
      </c>
      <c r="FZ210">
        <v>-1.9670070043766901</v>
      </c>
      <c r="GA210">
        <v>3.3586321029150401</v>
      </c>
      <c r="GB210">
        <v>1.0352822966909501</v>
      </c>
      <c r="GC210">
        <v>0</v>
      </c>
      <c r="GD210">
        <v>-2.1015129436854298</v>
      </c>
      <c r="GE210">
        <v>-0.600238761210102</v>
      </c>
      <c r="GF210">
        <v>-0.26524334089019702</v>
      </c>
      <c r="GG210">
        <v>0.44122267247332198</v>
      </c>
      <c r="GH210">
        <v>7.63443034787273E-3</v>
      </c>
      <c r="GI210">
        <v>-0.899223432462811</v>
      </c>
      <c r="GJ210">
        <v>-0.878144837859827</v>
      </c>
      <c r="GK210">
        <v>-2.1078594602984401E-2</v>
      </c>
      <c r="GL210">
        <v>-6.0924763808706303E-2</v>
      </c>
      <c r="GM210">
        <v>-6.7269770251047994E-2</v>
      </c>
      <c r="GN210">
        <v>-6.6718505036860304E-2</v>
      </c>
      <c r="GO210">
        <v>-5.5126521418766695E-4</v>
      </c>
      <c r="GP210">
        <v>7.3050578754537202E-2</v>
      </c>
      <c r="GQ210">
        <v>0.159378493682998</v>
      </c>
      <c r="GR210">
        <v>-8.6327914928459495E-2</v>
      </c>
      <c r="GS210">
        <v>-0.10024104123083299</v>
      </c>
      <c r="GT210">
        <v>-4.8404734867519401E-2</v>
      </c>
      <c r="GU210">
        <v>-5.1836306363313697E-2</v>
      </c>
      <c r="GV210">
        <v>-0.87204464099109802</v>
      </c>
      <c r="GW210">
        <v>-0.70652184246915595</v>
      </c>
      <c r="GX210">
        <v>-0.16552279852194199</v>
      </c>
      <c r="GY210">
        <v>-0.95157325628158396</v>
      </c>
      <c r="GZ210">
        <v>-0.13956962919548399</v>
      </c>
      <c r="HA210">
        <v>0.12436527480460501</v>
      </c>
      <c r="HB210">
        <v>-3.1913022387330403E-2</v>
      </c>
      <c r="HC210">
        <v>5.4490960760507898E-2</v>
      </c>
      <c r="HD210">
        <v>1.67965782724676E-2</v>
      </c>
      <c r="HE210">
        <v>0</v>
      </c>
      <c r="HF210">
        <v>-3.4095267312151602E-2</v>
      </c>
      <c r="HG210">
        <v>0.44885710282119501</v>
      </c>
      <c r="HH210">
        <v>-0.15138165838890699</v>
      </c>
      <c r="HI210">
        <v>-0.71410044371139203</v>
      </c>
      <c r="HJ210">
        <v>-0.97228568222193101</v>
      </c>
      <c r="HK210">
        <v>-1.9158657491069999</v>
      </c>
      <c r="HL210">
        <v>-3.7536335334292299</v>
      </c>
      <c r="HM210">
        <v>-3.0833132251972901</v>
      </c>
      <c r="HN210">
        <v>499.91779458449298</v>
      </c>
      <c r="HO210">
        <v>2071.7848588096099</v>
      </c>
      <c r="HP210">
        <v>2170.18413521804</v>
      </c>
      <c r="HQ210">
        <v>7004.35938088491</v>
      </c>
      <c r="HR210">
        <v>4090.81559108273</v>
      </c>
    </row>
    <row r="211" spans="1:226" x14ac:dyDescent="0.35">
      <c r="A211" t="s">
        <v>436</v>
      </c>
      <c r="B211" t="s">
        <v>227</v>
      </c>
      <c r="C211">
        <v>25544.3</v>
      </c>
      <c r="D211">
        <v>0</v>
      </c>
      <c r="E211">
        <v>21708.2</v>
      </c>
      <c r="F211">
        <v>-1.4122149694787401E-3</v>
      </c>
      <c r="G211">
        <v>117.70399999999999</v>
      </c>
      <c r="H211">
        <v>2.1895782327099499E-2</v>
      </c>
      <c r="I211">
        <v>21782</v>
      </c>
      <c r="J211">
        <v>4.9829288548490797E-3</v>
      </c>
      <c r="K211">
        <v>17415.099999999999</v>
      </c>
      <c r="L211">
        <v>15069.2</v>
      </c>
      <c r="M211">
        <v>115.577</v>
      </c>
      <c r="N211">
        <v>1.7492737036710799E-2</v>
      </c>
      <c r="O211">
        <v>291.70633333333302</v>
      </c>
      <c r="P211">
        <v>-1</v>
      </c>
      <c r="Q211">
        <v>0</v>
      </c>
      <c r="R211">
        <v>4415.7</v>
      </c>
      <c r="S211">
        <v>1612.3</v>
      </c>
      <c r="T211">
        <v>1406.9</v>
      </c>
      <c r="U211">
        <v>114.607</v>
      </c>
      <c r="V211">
        <v>1.6704517227919401E-2</v>
      </c>
      <c r="W211">
        <v>2803.4</v>
      </c>
      <c r="X211">
        <v>125.49</v>
      </c>
      <c r="Y211">
        <v>125.643</v>
      </c>
      <c r="Z211">
        <v>3.3435325470068597E-2</v>
      </c>
      <c r="AA211">
        <v>124.827</v>
      </c>
      <c r="AB211">
        <v>2.9331244330832E-2</v>
      </c>
      <c r="AC211">
        <v>2234.1</v>
      </c>
      <c r="AD211">
        <v>3.27630052094907E-2</v>
      </c>
      <c r="AE211">
        <v>637.29200000000003</v>
      </c>
      <c r="AF211">
        <v>595.59299999999996</v>
      </c>
      <c r="AG211">
        <v>961.8</v>
      </c>
      <c r="AH211">
        <v>75.229285714285695</v>
      </c>
      <c r="AI211">
        <v>0</v>
      </c>
      <c r="AJ211">
        <v>85.9</v>
      </c>
      <c r="AK211">
        <v>11.2</v>
      </c>
      <c r="AL211">
        <v>130.19999999999999</v>
      </c>
      <c r="AM211">
        <v>129.5</v>
      </c>
      <c r="AN211">
        <v>0.7</v>
      </c>
      <c r="AO211">
        <v>0</v>
      </c>
      <c r="AP211">
        <v>0</v>
      </c>
      <c r="AQ211">
        <v>0</v>
      </c>
      <c r="AR211">
        <v>0</v>
      </c>
      <c r="AS211">
        <v>0.2</v>
      </c>
      <c r="AT211">
        <v>14.4</v>
      </c>
      <c r="AU211">
        <v>22.3</v>
      </c>
      <c r="AV211">
        <v>2105.6999999999998</v>
      </c>
      <c r="AW211">
        <v>1856.624</v>
      </c>
      <c r="AX211">
        <v>176.6</v>
      </c>
      <c r="AY211">
        <v>924.7</v>
      </c>
      <c r="AZ211">
        <v>818.7</v>
      </c>
      <c r="BA211">
        <v>21.4</v>
      </c>
      <c r="BB211">
        <v>1</v>
      </c>
      <c r="BC211">
        <v>0.1</v>
      </c>
      <c r="BD211">
        <v>0.5</v>
      </c>
      <c r="BE211">
        <v>0.4</v>
      </c>
      <c r="BF211">
        <v>0</v>
      </c>
      <c r="BG211">
        <v>0</v>
      </c>
      <c r="BH211">
        <v>1</v>
      </c>
      <c r="BI211">
        <v>20.399999999999999</v>
      </c>
      <c r="BJ211">
        <v>0</v>
      </c>
      <c r="BK211">
        <v>0</v>
      </c>
      <c r="BL211">
        <v>20</v>
      </c>
      <c r="BM211">
        <v>7.9</v>
      </c>
      <c r="BN211">
        <v>3157.8</v>
      </c>
      <c r="BO211">
        <v>1812.3</v>
      </c>
      <c r="BP211">
        <v>1690.4</v>
      </c>
      <c r="BQ211">
        <v>6660.5</v>
      </c>
      <c r="BR211">
        <v>532.29999999999995</v>
      </c>
      <c r="BS211">
        <v>2502.6</v>
      </c>
      <c r="BT211">
        <v>202.8</v>
      </c>
      <c r="BU211">
        <v>1667.8</v>
      </c>
      <c r="BV211">
        <v>4373.2</v>
      </c>
      <c r="BW211">
        <v>388.8</v>
      </c>
      <c r="BX211">
        <v>655.1</v>
      </c>
      <c r="BY211">
        <v>1609.6</v>
      </c>
      <c r="BZ211">
        <v>22.6</v>
      </c>
      <c r="CA211">
        <v>2287.3000000000002</v>
      </c>
      <c r="CB211">
        <v>143.5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2895.2</v>
      </c>
      <c r="CT211">
        <v>500.886032</v>
      </c>
      <c r="CU211">
        <v>0</v>
      </c>
      <c r="CV211">
        <v>110.248</v>
      </c>
      <c r="CW211">
        <v>52.756999999999998</v>
      </c>
      <c r="CX211">
        <v>39.719000000000001</v>
      </c>
      <c r="CY211">
        <v>45</v>
      </c>
      <c r="CZ211">
        <v>0</v>
      </c>
      <c r="DA211">
        <v>1743.4</v>
      </c>
      <c r="DB211">
        <v>1520.2929999999999</v>
      </c>
      <c r="DC211">
        <v>223.107</v>
      </c>
      <c r="DD211">
        <v>523.30873316313102</v>
      </c>
      <c r="DE211">
        <v>383.03089532529299</v>
      </c>
      <c r="DF211">
        <v>140.27783783783801</v>
      </c>
      <c r="DG211">
        <v>6544.7750488599304</v>
      </c>
      <c r="DH211">
        <v>4297.0418707632698</v>
      </c>
      <c r="DI211">
        <v>2247.7331780966601</v>
      </c>
      <c r="DJ211">
        <v>1997.7395630953399</v>
      </c>
      <c r="DK211">
        <v>1824.0975849282499</v>
      </c>
      <c r="DL211">
        <v>173.64197816709199</v>
      </c>
      <c r="DM211">
        <v>1713.4944167620399</v>
      </c>
      <c r="DN211">
        <v>1493.83065213487</v>
      </c>
      <c r="DO211">
        <v>219.66376462716801</v>
      </c>
      <c r="DP211">
        <v>127.539354696716</v>
      </c>
      <c r="DQ211">
        <v>126.851599612642</v>
      </c>
      <c r="DR211">
        <v>0.68775508407430197</v>
      </c>
      <c r="DS211">
        <v>20.941690289638199</v>
      </c>
      <c r="DT211">
        <v>0.96851307333392</v>
      </c>
      <c r="DU211">
        <v>19.9731772163043</v>
      </c>
      <c r="DV211">
        <v>0</v>
      </c>
      <c r="DW211">
        <v>0</v>
      </c>
      <c r="DX211">
        <v>38.9035060920856</v>
      </c>
      <c r="DY211">
        <v>51.834135672154197</v>
      </c>
      <c r="DZ211">
        <v>108.319460727177</v>
      </c>
      <c r="EA211">
        <v>44.212826833347997</v>
      </c>
      <c r="EB211">
        <v>804.85624790914699</v>
      </c>
      <c r="EC211">
        <v>585.19248328197898</v>
      </c>
      <c r="ED211">
        <v>908.63816885289202</v>
      </c>
      <c r="EE211">
        <v>1584.2818830883</v>
      </c>
      <c r="EF211">
        <v>2755.8250030812601</v>
      </c>
      <c r="EG211">
        <v>493.30007437144502</v>
      </c>
      <c r="EH211">
        <v>73.917785247695406</v>
      </c>
      <c r="EI211">
        <v>6.7475077317382102</v>
      </c>
      <c r="EJ211">
        <v>51.587525388963499</v>
      </c>
      <c r="EK211">
        <v>-44.840017657225303</v>
      </c>
      <c r="EL211">
        <v>-103.790015272204</v>
      </c>
      <c r="EM211">
        <v>-78.352306592085398</v>
      </c>
      <c r="EN211">
        <v>-25.437708680119599</v>
      </c>
      <c r="EO211">
        <v>-42.521374038167799</v>
      </c>
      <c r="EP211">
        <v>-44.591792574748098</v>
      </c>
      <c r="EQ211">
        <v>3.6993648977370999</v>
      </c>
      <c r="ER211">
        <v>-4.6243984082107099</v>
      </c>
      <c r="ES211">
        <v>-26.469333285448101</v>
      </c>
      <c r="ET211">
        <v>21.8449348772373</v>
      </c>
      <c r="EU211">
        <v>-25.3163012155171</v>
      </c>
      <c r="EV211">
        <v>-25.3028158159822</v>
      </c>
      <c r="EW211">
        <v>-1.5732966124091901E-2</v>
      </c>
      <c r="EX211">
        <v>-0.84045619860480802</v>
      </c>
      <c r="EY211">
        <v>-4.5484062477540599</v>
      </c>
      <c r="EZ211">
        <v>0</v>
      </c>
      <c r="FA211">
        <v>-4.3554335281184997</v>
      </c>
      <c r="FB211">
        <v>-11.8944954998396</v>
      </c>
      <c r="FC211">
        <v>-9.7291985510756795E-3</v>
      </c>
      <c r="FD211">
        <v>-62.181834755824298</v>
      </c>
      <c r="FE211">
        <v>-10.641731034533599</v>
      </c>
      <c r="FF211">
        <v>-10.594900529327999</v>
      </c>
      <c r="FG211">
        <v>-4.35267816714578E-2</v>
      </c>
      <c r="FH211">
        <v>-2.3246266629182299</v>
      </c>
      <c r="FI211">
        <v>0.71145666232387095</v>
      </c>
      <c r="FJ211">
        <v>-3.0360833252420201</v>
      </c>
      <c r="FK211">
        <v>-6.1091641115559803</v>
      </c>
      <c r="FL211">
        <v>-4.4298210641845897</v>
      </c>
      <c r="FM211">
        <v>-1.67934304737139</v>
      </c>
      <c r="FN211">
        <v>-57.529638526400902</v>
      </c>
      <c r="FO211">
        <v>-47.618757221968302</v>
      </c>
      <c r="FP211">
        <v>-9.9108813044326194</v>
      </c>
      <c r="FQ211">
        <v>-87.952101901436095</v>
      </c>
      <c r="FR211">
        <v>-12.1990237944066</v>
      </c>
      <c r="FS211">
        <v>0</v>
      </c>
      <c r="FT211">
        <v>-7.94779306819862</v>
      </c>
      <c r="FU211">
        <v>-1.1857487054410301</v>
      </c>
      <c r="FV211">
        <v>-2.4778972132127</v>
      </c>
      <c r="FW211">
        <v>-1.0114049651202</v>
      </c>
      <c r="FX211">
        <v>0</v>
      </c>
      <c r="FY211">
        <v>5.2579380878666999</v>
      </c>
      <c r="FZ211">
        <v>-1.3856174720294001</v>
      </c>
      <c r="GA211">
        <v>2.09416940942392</v>
      </c>
      <c r="GB211">
        <v>-0.82737379295944002</v>
      </c>
      <c r="GC211">
        <v>0</v>
      </c>
      <c r="GD211">
        <v>1.5548273602560201</v>
      </c>
      <c r="GE211">
        <v>-0.38573951745400897</v>
      </c>
      <c r="GF211">
        <v>-0.30296921383165099</v>
      </c>
      <c r="GG211">
        <v>0.80805416443031297</v>
      </c>
      <c r="GH211">
        <v>-3.7035052896628902E-2</v>
      </c>
      <c r="GI211">
        <v>-0.19024614865721301</v>
      </c>
      <c r="GJ211">
        <v>-0.190090662466322</v>
      </c>
      <c r="GK211">
        <v>-1.55486190891014E-4</v>
      </c>
      <c r="GL211">
        <v>-0.99375262803415698</v>
      </c>
      <c r="GM211">
        <v>-0.17001693726101899</v>
      </c>
      <c r="GN211">
        <v>-0.16932131845456699</v>
      </c>
      <c r="GO211">
        <v>-6.9561880645261395E-4</v>
      </c>
      <c r="GP211">
        <v>-3.7150783095168997E-2</v>
      </c>
      <c r="GQ211">
        <v>1.13700718335677E-2</v>
      </c>
      <c r="GR211">
        <v>-4.8520854928735299E-2</v>
      </c>
      <c r="GS211">
        <v>-9.7632980995017396E-2</v>
      </c>
      <c r="GT211">
        <v>-7.0794731958953194E-2</v>
      </c>
      <c r="GU211">
        <v>-2.6838249036064299E-2</v>
      </c>
      <c r="GV211">
        <v>-0.91940403013134098</v>
      </c>
      <c r="GW211">
        <v>-0.76101429491221395</v>
      </c>
      <c r="GX211">
        <v>-0.158389735219127</v>
      </c>
      <c r="GY211">
        <v>-1.4055975149156199</v>
      </c>
      <c r="GZ211">
        <v>-0.194957450238428</v>
      </c>
      <c r="HA211">
        <v>8.4029199417745004E-2</v>
      </c>
      <c r="HB211">
        <v>-2.2144103815629E-2</v>
      </c>
      <c r="HC211">
        <v>3.3467754085027702E-2</v>
      </c>
      <c r="HD211">
        <v>-1.32225895930647E-2</v>
      </c>
      <c r="HE211">
        <v>0</v>
      </c>
      <c r="HF211">
        <v>2.4848314326220599E-2</v>
      </c>
      <c r="HG211">
        <v>0.77101911153368397</v>
      </c>
      <c r="HH211">
        <v>0.38527959407967499</v>
      </c>
      <c r="HI211">
        <v>-1.0739883253653399</v>
      </c>
      <c r="HJ211">
        <v>-1.01703701112636</v>
      </c>
      <c r="HK211">
        <v>-2.8847428877813002</v>
      </c>
      <c r="HL211">
        <v>-4.5904886301933203</v>
      </c>
      <c r="HM211">
        <v>-3.6167340073792502</v>
      </c>
      <c r="HN211">
        <v>567.21785961913997</v>
      </c>
      <c r="HO211">
        <v>2151.49974270744</v>
      </c>
      <c r="HP211">
        <v>2188.6071434621199</v>
      </c>
      <c r="HQ211">
        <v>7068.0837820230699</v>
      </c>
      <c r="HR211">
        <v>4102.9849541684998</v>
      </c>
    </row>
    <row r="212" spans="1:226" x14ac:dyDescent="0.35">
      <c r="A212" t="s">
        <v>437</v>
      </c>
      <c r="B212" t="s">
        <v>227</v>
      </c>
      <c r="C212">
        <v>25994.6</v>
      </c>
      <c r="D212">
        <v>0</v>
      </c>
      <c r="E212">
        <v>21851.1</v>
      </c>
      <c r="F212">
        <v>6.5827659594068803E-3</v>
      </c>
      <c r="G212">
        <v>118.98</v>
      </c>
      <c r="H212">
        <v>1.08407530755115E-2</v>
      </c>
      <c r="I212">
        <v>21894.2</v>
      </c>
      <c r="J212">
        <v>5.1510421448903703E-3</v>
      </c>
      <c r="K212">
        <v>17684.2</v>
      </c>
      <c r="L212">
        <v>15127.4</v>
      </c>
      <c r="M212">
        <v>116.905</v>
      </c>
      <c r="N212">
        <v>1.14901753809149E-2</v>
      </c>
      <c r="O212">
        <v>295.50900000000001</v>
      </c>
      <c r="P212">
        <v>-1</v>
      </c>
      <c r="Q212">
        <v>0</v>
      </c>
      <c r="R212">
        <v>4477.8999999999996</v>
      </c>
      <c r="S212">
        <v>1636.3</v>
      </c>
      <c r="T212">
        <v>1411.2</v>
      </c>
      <c r="U212">
        <v>115.96599999999999</v>
      </c>
      <c r="V212">
        <v>1.1857914438036E-2</v>
      </c>
      <c r="W212">
        <v>2841.5</v>
      </c>
      <c r="X212">
        <v>126.015</v>
      </c>
      <c r="Y212">
        <v>125.80500000000001</v>
      </c>
      <c r="Z212">
        <v>1.28936749361297E-3</v>
      </c>
      <c r="AA212">
        <v>127.185</v>
      </c>
      <c r="AB212">
        <v>1.88901439592397E-2</v>
      </c>
      <c r="AC212">
        <v>2255.1</v>
      </c>
      <c r="AD212">
        <v>4.1836002868755901E-3</v>
      </c>
      <c r="AE212">
        <v>641.39700000000005</v>
      </c>
      <c r="AF212">
        <v>607.94899999999996</v>
      </c>
      <c r="AG212">
        <v>950.2</v>
      </c>
      <c r="AH212">
        <v>75.229285714285695</v>
      </c>
      <c r="AI212">
        <v>0</v>
      </c>
      <c r="AJ212">
        <v>68.3</v>
      </c>
      <c r="AK212">
        <v>7.5</v>
      </c>
      <c r="AL212">
        <v>118.4</v>
      </c>
      <c r="AM212">
        <v>117.7</v>
      </c>
      <c r="AN212">
        <v>0.7</v>
      </c>
      <c r="AO212">
        <v>0</v>
      </c>
      <c r="AP212">
        <v>0</v>
      </c>
      <c r="AQ212">
        <v>0</v>
      </c>
      <c r="AR212">
        <v>0</v>
      </c>
      <c r="AS212">
        <v>0.3</v>
      </c>
      <c r="AT212">
        <v>5.9</v>
      </c>
      <c r="AU212">
        <v>20.2</v>
      </c>
      <c r="AV212">
        <v>2109</v>
      </c>
      <c r="AW212">
        <v>1840.0239999999999</v>
      </c>
      <c r="AX212">
        <v>196.5</v>
      </c>
      <c r="AY212">
        <v>927.2</v>
      </c>
      <c r="AZ212">
        <v>819</v>
      </c>
      <c r="BA212">
        <v>19.600000000000001</v>
      </c>
      <c r="BB212">
        <v>0.5</v>
      </c>
      <c r="BC212">
        <v>0</v>
      </c>
      <c r="BD212">
        <v>0.3</v>
      </c>
      <c r="BE212">
        <v>0.2</v>
      </c>
      <c r="BF212">
        <v>0</v>
      </c>
      <c r="BG212">
        <v>0</v>
      </c>
      <c r="BH212">
        <v>0.5</v>
      </c>
      <c r="BI212">
        <v>19.100000000000001</v>
      </c>
      <c r="BJ212">
        <v>0</v>
      </c>
      <c r="BK212">
        <v>0</v>
      </c>
      <c r="BL212">
        <v>8.1</v>
      </c>
      <c r="BM212">
        <v>0</v>
      </c>
      <c r="BN212">
        <v>3137</v>
      </c>
      <c r="BO212">
        <v>1824</v>
      </c>
      <c r="BP212">
        <v>1731.9</v>
      </c>
      <c r="BQ212">
        <v>6693.1</v>
      </c>
      <c r="BR212">
        <v>529.79999999999995</v>
      </c>
      <c r="BS212">
        <v>2521.9</v>
      </c>
      <c r="BT212">
        <v>192.2</v>
      </c>
      <c r="BU212">
        <v>1709.6</v>
      </c>
      <c r="BV212">
        <v>4423.7</v>
      </c>
      <c r="BW212">
        <v>383.6</v>
      </c>
      <c r="BX212">
        <v>615.20000000000005</v>
      </c>
      <c r="BY212">
        <v>1631.8</v>
      </c>
      <c r="BZ212">
        <v>22.4</v>
      </c>
      <c r="CA212">
        <v>2269.4</v>
      </c>
      <c r="CB212">
        <v>146.19999999999999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2867.4</v>
      </c>
      <c r="CT212">
        <v>486.87586800000003</v>
      </c>
      <c r="CU212">
        <v>0</v>
      </c>
      <c r="CV212">
        <v>110.248</v>
      </c>
      <c r="CW212">
        <v>52.756999999999998</v>
      </c>
      <c r="CX212">
        <v>27.818999999999999</v>
      </c>
      <c r="CY212">
        <v>45</v>
      </c>
      <c r="CZ212">
        <v>11.312146474264001</v>
      </c>
      <c r="DA212">
        <v>1746.2</v>
      </c>
      <c r="DB212">
        <v>1535.1489999999999</v>
      </c>
      <c r="DC212">
        <v>211.05099999999999</v>
      </c>
      <c r="DD212">
        <v>523.68377964473905</v>
      </c>
      <c r="DE212">
        <v>379.13261981189999</v>
      </c>
      <c r="DF212">
        <v>144.55115983283901</v>
      </c>
      <c r="DG212">
        <v>6616.5696868754203</v>
      </c>
      <c r="DH212">
        <v>4373.4511650241802</v>
      </c>
      <c r="DI212">
        <v>2243.1185218512301</v>
      </c>
      <c r="DJ212">
        <v>2013.16189965131</v>
      </c>
      <c r="DK212">
        <v>1818.6910646235799</v>
      </c>
      <c r="DL212">
        <v>194.47083502773</v>
      </c>
      <c r="DM212">
        <v>1726.16802824091</v>
      </c>
      <c r="DN212">
        <v>1517.68056679962</v>
      </c>
      <c r="DO212">
        <v>208.48746144129001</v>
      </c>
      <c r="DP212">
        <v>116.903979165405</v>
      </c>
      <c r="DQ212">
        <v>116.21202228817199</v>
      </c>
      <c r="DR212">
        <v>0.69195687723335997</v>
      </c>
      <c r="DS212">
        <v>19.3541102468484</v>
      </c>
      <c r="DT212">
        <v>0.48850982461908499</v>
      </c>
      <c r="DU212">
        <v>18.865600422229299</v>
      </c>
      <c r="DV212">
        <v>0</v>
      </c>
      <c r="DW212">
        <v>0</v>
      </c>
      <c r="DX212">
        <v>27.3626217240454</v>
      </c>
      <c r="DY212">
        <v>52.150812817429099</v>
      </c>
      <c r="DZ212">
        <v>108.981231144605</v>
      </c>
      <c r="EA212">
        <v>44.482942107858797</v>
      </c>
      <c r="EB212">
        <v>809.59299341564497</v>
      </c>
      <c r="EC212">
        <v>601.10553197435502</v>
      </c>
      <c r="ED212">
        <v>916.57503482526795</v>
      </c>
      <c r="EE212">
        <v>1617.77439023335</v>
      </c>
      <c r="EF212">
        <v>2809.2884423371402</v>
      </c>
      <c r="EG212">
        <v>481.12059964647</v>
      </c>
      <c r="EH212">
        <v>74.364888027647595</v>
      </c>
      <c r="EI212">
        <v>-11.358120088986199</v>
      </c>
      <c r="EJ212">
        <v>-11.670105374033101</v>
      </c>
      <c r="EK212">
        <v>0.31198528504694401</v>
      </c>
      <c r="EL212">
        <v>-78.238829330625805</v>
      </c>
      <c r="EM212">
        <v>-22.2753724838512</v>
      </c>
      <c r="EN212">
        <v>-55.9634568467741</v>
      </c>
      <c r="EO212">
        <v>-31.741411744088101</v>
      </c>
      <c r="EP212">
        <v>-47.4964838476305</v>
      </c>
      <c r="EQ212">
        <v>16.9611609849429</v>
      </c>
      <c r="ER212">
        <v>-26.212298634488899</v>
      </c>
      <c r="ES212">
        <v>-10.4435265159593</v>
      </c>
      <c r="ET212">
        <v>-15.768772118529901</v>
      </c>
      <c r="EU212">
        <v>-13.8650224001073</v>
      </c>
      <c r="EV212">
        <v>-13.9550376695918</v>
      </c>
      <c r="EW212">
        <v>-1.1648852268063699E-2</v>
      </c>
      <c r="EX212">
        <v>-0.51664121752580505</v>
      </c>
      <c r="EY212">
        <v>-1.63948083752642</v>
      </c>
      <c r="EZ212">
        <v>0</v>
      </c>
      <c r="FA212">
        <v>-45.835467858258497</v>
      </c>
      <c r="FB212">
        <v>-53.641617051331998</v>
      </c>
      <c r="FC212">
        <v>3.5689478106429302</v>
      </c>
      <c r="FD212">
        <v>-1.8960075104423599</v>
      </c>
      <c r="FE212">
        <v>-10.6692014629455</v>
      </c>
      <c r="FF212">
        <v>-10.6636627437278</v>
      </c>
      <c r="FG212">
        <v>-7.46955253672463E-3</v>
      </c>
      <c r="FH212">
        <v>-6.0351106854339296</v>
      </c>
      <c r="FI212">
        <v>-3.02752193936209</v>
      </c>
      <c r="FJ212">
        <v>-3.00758874607188</v>
      </c>
      <c r="FK212">
        <v>-6.2263319510462498</v>
      </c>
      <c r="FL212">
        <v>-4.5009428726083502</v>
      </c>
      <c r="FM212">
        <v>-1.7253890784379</v>
      </c>
      <c r="FN212">
        <v>-21.376523882051199</v>
      </c>
      <c r="FO212">
        <v>-24.3920677736212</v>
      </c>
      <c r="FP212">
        <v>3.0155438915700099</v>
      </c>
      <c r="FQ212">
        <v>-61.043713880776401</v>
      </c>
      <c r="FR212">
        <v>-6.2437969437606702</v>
      </c>
      <c r="FS212">
        <v>0</v>
      </c>
      <c r="FT212">
        <v>-12.5609725189075</v>
      </c>
      <c r="FU212">
        <v>-0.87794071300891097</v>
      </c>
      <c r="FV212">
        <v>-1.83466094978498</v>
      </c>
      <c r="FW212">
        <v>-0.74885478866123401</v>
      </c>
      <c r="FX212">
        <v>11.312146474264001</v>
      </c>
      <c r="FY212">
        <v>3.0807294350316998</v>
      </c>
      <c r="FZ212">
        <v>-2.0956174720293999</v>
      </c>
      <c r="GA212">
        <v>-4.0468381877260899</v>
      </c>
      <c r="GB212">
        <v>-0.81196350009676299</v>
      </c>
      <c r="GC212">
        <v>11.312146474264001</v>
      </c>
      <c r="GD212">
        <v>1.5412153777772299</v>
      </c>
      <c r="GE212">
        <v>-5.3609465887140897E-2</v>
      </c>
      <c r="GF212">
        <v>0.18683249737573299</v>
      </c>
      <c r="GG212">
        <v>-0.269900920804788</v>
      </c>
      <c r="GH212">
        <v>-2.8321014994936899E-2</v>
      </c>
      <c r="GI212">
        <v>-0.78409146840099897</v>
      </c>
      <c r="GJ212">
        <v>-0.83997787453689499</v>
      </c>
      <c r="GK212">
        <v>5.58864061358961E-2</v>
      </c>
      <c r="GL212">
        <v>-2.9689715677350501E-2</v>
      </c>
      <c r="GM212">
        <v>-0.167100015209101</v>
      </c>
      <c r="GN212">
        <v>-0.166983048957738</v>
      </c>
      <c r="GO212">
        <v>-1.16966251362921E-4</v>
      </c>
      <c r="GP212">
        <v>-9.4504224980663895E-2</v>
      </c>
      <c r="GQ212">
        <v>-4.7408180131960402E-2</v>
      </c>
      <c r="GR212">
        <v>-4.7096044848704097E-2</v>
      </c>
      <c r="GS212">
        <v>-9.7498572300611097E-2</v>
      </c>
      <c r="GT212">
        <v>0.10665711883521101</v>
      </c>
      <c r="GU212">
        <v>-2.70179895857455E-2</v>
      </c>
      <c r="GV212">
        <v>-0.334736499055385</v>
      </c>
      <c r="GW212">
        <v>-0.38195711408997202</v>
      </c>
      <c r="GX212">
        <v>4.7220615034587098E-2</v>
      </c>
      <c r="GY212">
        <v>-0.95588783220955598</v>
      </c>
      <c r="GZ212">
        <v>-9.7772057856518602E-2</v>
      </c>
      <c r="HA212">
        <v>4.8241360069083201E-2</v>
      </c>
      <c r="HB212">
        <v>-3.2815422180751098E-2</v>
      </c>
      <c r="HC212">
        <v>-6.336972534344E-2</v>
      </c>
      <c r="HD212">
        <v>-1.2714593863942501E-2</v>
      </c>
      <c r="HE212">
        <v>0.17713770155007599</v>
      </c>
      <c r="HF212">
        <v>2.4134000583726799E-2</v>
      </c>
      <c r="HG212">
        <v>-0.298221935799724</v>
      </c>
      <c r="HH212">
        <v>-0.351831401686865</v>
      </c>
      <c r="HI212">
        <v>0.48505443317545799</v>
      </c>
      <c r="HJ212">
        <v>-0.25509736980592002</v>
      </c>
      <c r="HK212">
        <v>-2.16556969506951</v>
      </c>
      <c r="HL212">
        <v>-2.2874440333868402</v>
      </c>
      <c r="HM212">
        <v>-3.4453098766736998</v>
      </c>
      <c r="HN212">
        <v>555.48548767411705</v>
      </c>
      <c r="HO212">
        <v>2173.2598779074701</v>
      </c>
      <c r="HP212">
        <v>2253.8029546630301</v>
      </c>
      <c r="HQ212">
        <v>7140.2534665201601</v>
      </c>
      <c r="HR212">
        <v>4108.5656250984202</v>
      </c>
    </row>
    <row r="213" spans="1:226" x14ac:dyDescent="0.35">
      <c r="A213" t="s">
        <v>438</v>
      </c>
      <c r="B213" t="s">
        <v>227</v>
      </c>
      <c r="C213">
        <v>26408.400000000001</v>
      </c>
      <c r="D213">
        <v>1.5343602793050699E-2</v>
      </c>
      <c r="E213">
        <v>21990</v>
      </c>
      <c r="F213">
        <v>6.3566593901451798E-3</v>
      </c>
      <c r="G213">
        <v>120.11499999999999</v>
      </c>
      <c r="H213">
        <v>9.5394183896453395E-3</v>
      </c>
      <c r="I213">
        <v>22006.9</v>
      </c>
      <c r="J213">
        <v>5.1474819815293697E-3</v>
      </c>
      <c r="K213">
        <v>17917</v>
      </c>
      <c r="L213">
        <v>15171.4</v>
      </c>
      <c r="M213">
        <v>118.098</v>
      </c>
      <c r="N213">
        <v>1.0204867199863099E-2</v>
      </c>
      <c r="O213">
        <v>298.44099999999997</v>
      </c>
      <c r="P213">
        <v>-1</v>
      </c>
      <c r="Q213">
        <v>3.6</v>
      </c>
      <c r="R213">
        <v>4572.3999999999996</v>
      </c>
      <c r="S213">
        <v>1691.8</v>
      </c>
      <c r="T213">
        <v>1444.5</v>
      </c>
      <c r="U213">
        <v>117.13500000000001</v>
      </c>
      <c r="V213">
        <v>1.0080540848179701E-2</v>
      </c>
      <c r="W213">
        <v>2880.6</v>
      </c>
      <c r="X213">
        <v>126.86799999999999</v>
      </c>
      <c r="Y213">
        <v>126.575</v>
      </c>
      <c r="Z213">
        <v>6.1205834426294502E-3</v>
      </c>
      <c r="AA213">
        <v>128.44900000000001</v>
      </c>
      <c r="AB213">
        <v>9.9382788850887992E-3</v>
      </c>
      <c r="AC213">
        <v>2270.8000000000002</v>
      </c>
      <c r="AD213">
        <v>6.7690354322897904E-3</v>
      </c>
      <c r="AE213">
        <v>640.96799999999996</v>
      </c>
      <c r="AF213">
        <v>607.13699999999994</v>
      </c>
      <c r="AG213">
        <v>946.2</v>
      </c>
      <c r="AH213">
        <v>76.048285714285697</v>
      </c>
      <c r="AI213">
        <v>0</v>
      </c>
      <c r="AJ213">
        <v>64</v>
      </c>
      <c r="AK213">
        <v>6.2</v>
      </c>
      <c r="AL213">
        <v>109.3</v>
      </c>
      <c r="AM213">
        <v>108.6</v>
      </c>
      <c r="AN213">
        <v>0.7</v>
      </c>
      <c r="AO213">
        <v>0</v>
      </c>
      <c r="AP213">
        <v>0</v>
      </c>
      <c r="AQ213">
        <v>0</v>
      </c>
      <c r="AR213">
        <v>0</v>
      </c>
      <c r="AS213">
        <v>0.4</v>
      </c>
      <c r="AT213">
        <v>3.6</v>
      </c>
      <c r="AU213">
        <v>15.8</v>
      </c>
      <c r="AV213">
        <v>2185.3000000000002</v>
      </c>
      <c r="AW213">
        <v>1904.0840000000001</v>
      </c>
      <c r="AX213">
        <v>249.8</v>
      </c>
      <c r="AY213">
        <v>934.2</v>
      </c>
      <c r="AZ213">
        <v>828.4</v>
      </c>
      <c r="BA213">
        <v>22.1</v>
      </c>
      <c r="BB213">
        <v>0.3</v>
      </c>
      <c r="BC213">
        <v>0</v>
      </c>
      <c r="BD213">
        <v>0.2</v>
      </c>
      <c r="BE213">
        <v>0.1</v>
      </c>
      <c r="BF213">
        <v>0</v>
      </c>
      <c r="BG213">
        <v>0</v>
      </c>
      <c r="BH213">
        <v>0.3</v>
      </c>
      <c r="BI213">
        <v>21.8</v>
      </c>
      <c r="BJ213">
        <v>0</v>
      </c>
      <c r="BK213">
        <v>0</v>
      </c>
      <c r="BL213">
        <v>4.9000000000000004</v>
      </c>
      <c r="BM213">
        <v>0</v>
      </c>
      <c r="BN213">
        <v>3095.7</v>
      </c>
      <c r="BO213">
        <v>1820.6</v>
      </c>
      <c r="BP213">
        <v>1738.6</v>
      </c>
      <c r="BQ213">
        <v>6654.9</v>
      </c>
      <c r="BR213">
        <v>534.1</v>
      </c>
      <c r="BS213">
        <v>2490.1</v>
      </c>
      <c r="BT213">
        <v>180.9</v>
      </c>
      <c r="BU213">
        <v>1716.7</v>
      </c>
      <c r="BV213">
        <v>4387.7</v>
      </c>
      <c r="BW213">
        <v>373.6</v>
      </c>
      <c r="BX213">
        <v>605.6</v>
      </c>
      <c r="BY213">
        <v>1639.6</v>
      </c>
      <c r="BZ213">
        <v>22</v>
      </c>
      <c r="CA213">
        <v>2267.1999999999998</v>
      </c>
      <c r="CB213">
        <v>160.5</v>
      </c>
      <c r="CC213">
        <v>1.9679633867276902E-2</v>
      </c>
      <c r="CD213">
        <v>9.3267595607524605E-3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1.5637302073309399E-2</v>
      </c>
      <c r="CN213">
        <v>1.18445138365457E-2</v>
      </c>
      <c r="CO213">
        <v>2.29341529731646E-2</v>
      </c>
      <c r="CP213">
        <v>1.26687435098649E-2</v>
      </c>
      <c r="CQ213">
        <v>1.1317086718044799E-2</v>
      </c>
      <c r="CR213">
        <v>1.13175973225295E-2</v>
      </c>
      <c r="CS213">
        <v>2896.7</v>
      </c>
      <c r="CT213">
        <v>445.45392800000002</v>
      </c>
      <c r="CU213">
        <v>0</v>
      </c>
      <c r="CV213">
        <v>12.726000000000001</v>
      </c>
      <c r="CW213">
        <v>30</v>
      </c>
      <c r="CX213">
        <v>6.3159999999999998</v>
      </c>
      <c r="CY213">
        <v>45</v>
      </c>
      <c r="CZ213">
        <v>11.4165277279474</v>
      </c>
      <c r="DA213">
        <v>1762.6</v>
      </c>
      <c r="DB213">
        <v>1541.337</v>
      </c>
      <c r="DC213">
        <v>221.26300000000001</v>
      </c>
      <c r="DD213">
        <v>528.693461357513</v>
      </c>
      <c r="DE213">
        <v>369.68541294213298</v>
      </c>
      <c r="DF213">
        <v>159.00804841537999</v>
      </c>
      <c r="DG213">
        <v>6586.5978033445999</v>
      </c>
      <c r="DH213">
        <v>4342.5567289679702</v>
      </c>
      <c r="DI213">
        <v>2244.0410743766301</v>
      </c>
      <c r="DJ213">
        <v>2133.1015430306702</v>
      </c>
      <c r="DK213">
        <v>1885.3067994354401</v>
      </c>
      <c r="DL213">
        <v>247.794743595227</v>
      </c>
      <c r="DM213">
        <v>1744.7802608955999</v>
      </c>
      <c r="DN213">
        <v>1525.671008323</v>
      </c>
      <c r="DO213">
        <v>219.109252572602</v>
      </c>
      <c r="DP213">
        <v>108.091743723536</v>
      </c>
      <c r="DQ213">
        <v>107.398887130576</v>
      </c>
      <c r="DR213">
        <v>0.69285659296009605</v>
      </c>
      <c r="DS213">
        <v>21.8999846028827</v>
      </c>
      <c r="DT213">
        <v>0.29489756640006798</v>
      </c>
      <c r="DU213">
        <v>21.605087036482601</v>
      </c>
      <c r="DV213">
        <v>0</v>
      </c>
      <c r="DW213">
        <v>0</v>
      </c>
      <c r="DX213">
        <v>6.0321107993670102</v>
      </c>
      <c r="DY213">
        <v>29.461621821136799</v>
      </c>
      <c r="DZ213">
        <v>11.6009338009495</v>
      </c>
      <c r="EA213">
        <v>44.540780976006197</v>
      </c>
      <c r="EB213">
        <v>820.04221376331202</v>
      </c>
      <c r="EC213">
        <v>600.93296119070999</v>
      </c>
      <c r="ED213">
        <v>924.73804713228697</v>
      </c>
      <c r="EE213">
        <v>1675.10177580086</v>
      </c>
      <c r="EF213">
        <v>2851.6028698515902</v>
      </c>
      <c r="EG213">
        <v>440.48542442424201</v>
      </c>
      <c r="EH213">
        <v>75.280580844030894</v>
      </c>
      <c r="EI213">
        <v>-3.8336745963016501</v>
      </c>
      <c r="EJ213">
        <v>-15.889161145982101</v>
      </c>
      <c r="EK213">
        <v>12.055486549680399</v>
      </c>
      <c r="EL213">
        <v>-140.95480830597899</v>
      </c>
      <c r="EM213">
        <v>-103.914187073726</v>
      </c>
      <c r="EN213">
        <v>-37.040621232252299</v>
      </c>
      <c r="EO213">
        <v>43.921895576443099</v>
      </c>
      <c r="EP213">
        <v>35.811309049857101</v>
      </c>
      <c r="EQ213">
        <v>50.283263385856401</v>
      </c>
      <c r="ER213">
        <v>-10.408272140547799</v>
      </c>
      <c r="ES213">
        <v>-17.380143493465301</v>
      </c>
      <c r="ET213">
        <v>6.9718713529179297</v>
      </c>
      <c r="EU213">
        <v>-11.0177181430769</v>
      </c>
      <c r="EV213">
        <v>-10.9069714986499</v>
      </c>
      <c r="EW213">
        <v>-1.07466444269747E-2</v>
      </c>
      <c r="EX213">
        <v>-0.20767617459069601</v>
      </c>
      <c r="EY213">
        <v>2.4067701306354001</v>
      </c>
      <c r="EZ213">
        <v>0</v>
      </c>
      <c r="FA213">
        <v>-25.547303627426601</v>
      </c>
      <c r="FB213">
        <v>-30.631312553431702</v>
      </c>
      <c r="FC213">
        <v>15.595153379445399</v>
      </c>
      <c r="FD213">
        <v>-1.2938491999205599</v>
      </c>
      <c r="FE213">
        <v>-5.2847066189172098</v>
      </c>
      <c r="FF213">
        <v>-5.2720399374701001</v>
      </c>
      <c r="FG213">
        <v>-7.5981676446675002E-3</v>
      </c>
      <c r="FH213">
        <v>-3.7925447611807299</v>
      </c>
      <c r="FI213">
        <v>-8.9963342526954992</v>
      </c>
      <c r="FJ213">
        <v>5.2037894915148</v>
      </c>
      <c r="FK213">
        <v>-5.0998018217218304</v>
      </c>
      <c r="FL213">
        <v>-2.86709542520973</v>
      </c>
      <c r="FM213">
        <v>-2.2327063965120999</v>
      </c>
      <c r="FN213">
        <v>-2.0342175500377699</v>
      </c>
      <c r="FO213">
        <v>-8.7891584725560907</v>
      </c>
      <c r="FP213">
        <v>6.7549409225182098</v>
      </c>
      <c r="FQ213">
        <v>-25.533612025230099</v>
      </c>
      <c r="FR213">
        <v>-2.9861295144549</v>
      </c>
      <c r="FS213">
        <v>0</v>
      </c>
      <c r="FT213">
        <v>-21.930087001877201</v>
      </c>
      <c r="FU213">
        <v>-23.566943885762701</v>
      </c>
      <c r="FV213">
        <v>-99.214565792550104</v>
      </c>
      <c r="FW213">
        <v>-0.69085571316266203</v>
      </c>
      <c r="FX213">
        <v>-6.9286768980553901E-2</v>
      </c>
      <c r="FY213">
        <v>-2.4079740724121099</v>
      </c>
      <c r="FZ213">
        <v>-1.36888055659528</v>
      </c>
      <c r="GA213">
        <v>-4.1965310993733702</v>
      </c>
      <c r="GB213">
        <v>-0.790257960414531</v>
      </c>
      <c r="GC213">
        <v>-6.9286768980553901E-2</v>
      </c>
      <c r="GD213">
        <v>-2.3703756180208799</v>
      </c>
      <c r="GE213">
        <v>0.470595989070763</v>
      </c>
      <c r="GF213">
        <v>8.06200636844987E-2</v>
      </c>
      <c r="GG213">
        <v>-0.72181282472618302</v>
      </c>
      <c r="GH213">
        <v>-4.8608713263863304E-3</v>
      </c>
      <c r="GI213">
        <v>-0.23137358026645899</v>
      </c>
      <c r="GJ213">
        <v>-0.47134885789251102</v>
      </c>
      <c r="GK213">
        <v>0.239975277626052</v>
      </c>
      <c r="GL213">
        <v>-1.9909507357998301E-2</v>
      </c>
      <c r="GM213">
        <v>-8.1242074971182798E-2</v>
      </c>
      <c r="GN213">
        <v>-8.11251558011295E-2</v>
      </c>
      <c r="GO213">
        <v>-1.1691917005327999E-4</v>
      </c>
      <c r="GP213">
        <v>-5.8358963187442499E-2</v>
      </c>
      <c r="GQ213">
        <v>-0.13843389400407</v>
      </c>
      <c r="GR213">
        <v>8.0074930816628101E-2</v>
      </c>
      <c r="GS213">
        <v>-7.8474788174802898E-2</v>
      </c>
      <c r="GT213">
        <v>-4.5184495151920502E-2</v>
      </c>
      <c r="GU213">
        <v>-3.4356464750557397E-2</v>
      </c>
      <c r="GV213">
        <v>-3.1302155832948098E-2</v>
      </c>
      <c r="GW213">
        <v>-0.13524591219031801</v>
      </c>
      <c r="GX213">
        <v>0.10394375635737001</v>
      </c>
      <c r="GY213">
        <v>-0.39290640402591498</v>
      </c>
      <c r="GZ213">
        <v>-4.5949997529562303E-2</v>
      </c>
      <c r="HA213">
        <v>-3.7053450676865399E-2</v>
      </c>
      <c r="HB213">
        <v>-2.10640757171917E-2</v>
      </c>
      <c r="HC213">
        <v>-6.4575428733250298E-2</v>
      </c>
      <c r="HD213">
        <v>-1.2160340384765E-2</v>
      </c>
      <c r="HE213">
        <v>-1.0661717276750401E-3</v>
      </c>
      <c r="HF213">
        <v>-3.6474892754970401E-2</v>
      </c>
      <c r="HG213">
        <v>-0.72667369605257004</v>
      </c>
      <c r="HH213">
        <v>-0.25607770698180699</v>
      </c>
      <c r="HI213">
        <v>0.80729375973706896</v>
      </c>
      <c r="HJ213">
        <v>-0.110843115735426</v>
      </c>
      <c r="HK213">
        <v>-1.0010687156056</v>
      </c>
      <c r="HL213">
        <v>-0.56069577858576602</v>
      </c>
      <c r="HM213">
        <v>-2.7980654938987901</v>
      </c>
      <c r="HN213">
        <v>515.76600526827303</v>
      </c>
      <c r="HO213">
        <v>2190.8677810691402</v>
      </c>
      <c r="HP213">
        <v>2335.8368645833202</v>
      </c>
      <c r="HQ213">
        <v>7115.2912647021103</v>
      </c>
      <c r="HR213">
        <v>4099.5089796501397</v>
      </c>
    </row>
    <row r="214" spans="1:226" x14ac:dyDescent="0.35">
      <c r="A214" t="s">
        <v>439</v>
      </c>
      <c r="B214" t="s">
        <v>227</v>
      </c>
      <c r="C214">
        <v>26813.599999999999</v>
      </c>
      <c r="D214">
        <v>1.5343602793050699E-2</v>
      </c>
      <c r="E214">
        <v>22112.3</v>
      </c>
      <c r="F214">
        <v>5.5616189176899101E-3</v>
      </c>
      <c r="G214">
        <v>121.264</v>
      </c>
      <c r="H214">
        <v>9.5658327436207707E-3</v>
      </c>
      <c r="I214">
        <v>22125.8</v>
      </c>
      <c r="J214">
        <v>5.40285092402826E-3</v>
      </c>
      <c r="K214">
        <v>18269.599999999999</v>
      </c>
      <c r="L214">
        <v>15312.9</v>
      </c>
      <c r="M214">
        <v>119.309</v>
      </c>
      <c r="N214">
        <v>1.02541956680045E-2</v>
      </c>
      <c r="O214">
        <v>301.20299999999997</v>
      </c>
      <c r="P214">
        <v>-1</v>
      </c>
      <c r="Q214">
        <v>3.5</v>
      </c>
      <c r="R214">
        <v>4643.8999999999996</v>
      </c>
      <c r="S214">
        <v>1730.6</v>
      </c>
      <c r="T214">
        <v>1462.8</v>
      </c>
      <c r="U214">
        <v>118.327</v>
      </c>
      <c r="V214">
        <v>1.01762923122892E-2</v>
      </c>
      <c r="W214">
        <v>2913.2</v>
      </c>
      <c r="X214">
        <v>126.866</v>
      </c>
      <c r="Y214">
        <v>126.235</v>
      </c>
      <c r="Z214">
        <v>-2.6861544538810999E-3</v>
      </c>
      <c r="AA214">
        <v>130.08600000000001</v>
      </c>
      <c r="AB214">
        <v>1.2744357682815699E-2</v>
      </c>
      <c r="AC214">
        <v>2296.5</v>
      </c>
      <c r="AD214">
        <v>-1.5764416558927699E-5</v>
      </c>
      <c r="AE214">
        <v>663.50199999999995</v>
      </c>
      <c r="AF214">
        <v>630.96299999999997</v>
      </c>
      <c r="AG214">
        <v>974.6</v>
      </c>
      <c r="AH214">
        <v>76.048285714285697</v>
      </c>
      <c r="AI214">
        <v>0</v>
      </c>
      <c r="AJ214">
        <v>0</v>
      </c>
      <c r="AK214">
        <v>0</v>
      </c>
      <c r="AL214">
        <v>101.4</v>
      </c>
      <c r="AM214">
        <v>100.7</v>
      </c>
      <c r="AN214">
        <v>0.7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2169.9</v>
      </c>
      <c r="AW214">
        <v>1972.2840000000001</v>
      </c>
      <c r="AX214">
        <v>184.2</v>
      </c>
      <c r="AY214">
        <v>938.1</v>
      </c>
      <c r="AZ214">
        <v>871.5</v>
      </c>
      <c r="BA214">
        <v>22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22</v>
      </c>
      <c r="BJ214">
        <v>0</v>
      </c>
      <c r="BK214">
        <v>0</v>
      </c>
      <c r="BL214">
        <v>0</v>
      </c>
      <c r="BM214">
        <v>0</v>
      </c>
      <c r="BN214">
        <v>2763.7</v>
      </c>
      <c r="BO214">
        <v>1831.1</v>
      </c>
      <c r="BP214">
        <v>1779.9</v>
      </c>
      <c r="BQ214">
        <v>6374.8</v>
      </c>
      <c r="BR214">
        <v>561.1</v>
      </c>
      <c r="BS214">
        <v>2181</v>
      </c>
      <c r="BT214">
        <v>177</v>
      </c>
      <c r="BU214">
        <v>1758.5</v>
      </c>
      <c r="BV214">
        <v>4116.5</v>
      </c>
      <c r="BW214">
        <v>388.6</v>
      </c>
      <c r="BX214">
        <v>582.70000000000005</v>
      </c>
      <c r="BY214">
        <v>1654.1</v>
      </c>
      <c r="BZ214">
        <v>21.5</v>
      </c>
      <c r="CA214">
        <v>2258.3000000000002</v>
      </c>
      <c r="CB214">
        <v>172.5</v>
      </c>
      <c r="CC214">
        <v>1.9679633867276902E-2</v>
      </c>
      <c r="CD214">
        <v>9.3267595607524605E-3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1.5637302073309399E-2</v>
      </c>
      <c r="CN214">
        <v>1.18445138365457E-2</v>
      </c>
      <c r="CO214">
        <v>2.29341529731646E-2</v>
      </c>
      <c r="CP214">
        <v>1.26687435098649E-2</v>
      </c>
      <c r="CQ214">
        <v>1.1317086718044799E-2</v>
      </c>
      <c r="CR214">
        <v>1.13175973225295E-2</v>
      </c>
      <c r="CS214">
        <v>2945.8</v>
      </c>
      <c r="CT214">
        <v>439.61154320000003</v>
      </c>
      <c r="CU214">
        <v>0</v>
      </c>
      <c r="CV214">
        <v>12.726000000000001</v>
      </c>
      <c r="CW214">
        <v>12</v>
      </c>
      <c r="CX214">
        <v>1.4159999999999999</v>
      </c>
      <c r="CY214">
        <v>45</v>
      </c>
      <c r="CZ214">
        <v>35.7554311524284</v>
      </c>
      <c r="DA214">
        <v>1809.6</v>
      </c>
      <c r="DB214">
        <v>1569.0630000000001</v>
      </c>
      <c r="DC214">
        <v>240.53700000000001</v>
      </c>
      <c r="DD214">
        <v>555.62323409371902</v>
      </c>
      <c r="DE214">
        <v>384.769032498434</v>
      </c>
      <c r="DF214">
        <v>170.85420159528499</v>
      </c>
      <c r="DG214">
        <v>6306.5593532490002</v>
      </c>
      <c r="DH214">
        <v>4071.5076656675001</v>
      </c>
      <c r="DI214">
        <v>2235.0516875815001</v>
      </c>
      <c r="DJ214">
        <v>2134.3976520178198</v>
      </c>
      <c r="DK214">
        <v>1952.7591500956801</v>
      </c>
      <c r="DL214">
        <v>181.638501922133</v>
      </c>
      <c r="DM214">
        <v>1791.5259547155799</v>
      </c>
      <c r="DN214">
        <v>1553.2578288116699</v>
      </c>
      <c r="DO214">
        <v>238.26812590391</v>
      </c>
      <c r="DP214">
        <v>100.27921641348701</v>
      </c>
      <c r="DQ214">
        <v>99.586394350454697</v>
      </c>
      <c r="DR214">
        <v>0.69282206303239702</v>
      </c>
      <c r="DS214">
        <v>21.773382275737099</v>
      </c>
      <c r="DT214">
        <v>-3.0762587004013399E-3</v>
      </c>
      <c r="DU214">
        <v>21.776458534437499</v>
      </c>
      <c r="DV214">
        <v>0</v>
      </c>
      <c r="DW214">
        <v>0</v>
      </c>
      <c r="DX214">
        <v>1.3512345001608801</v>
      </c>
      <c r="DY214">
        <v>11.6923741299599</v>
      </c>
      <c r="DZ214">
        <v>12.595505105929</v>
      </c>
      <c r="EA214">
        <v>44.538561194939803</v>
      </c>
      <c r="EB214">
        <v>863.00542430862504</v>
      </c>
      <c r="EC214">
        <v>624.73729840471503</v>
      </c>
      <c r="ED214">
        <v>928.52053040695</v>
      </c>
      <c r="EE214">
        <v>1713.25195176887</v>
      </c>
      <c r="EF214">
        <v>2883.6617639587498</v>
      </c>
      <c r="EG214">
        <v>435.04377146120697</v>
      </c>
      <c r="EH214">
        <v>75.268471712355094</v>
      </c>
      <c r="EI214">
        <v>18.6375714151953</v>
      </c>
      <c r="EJ214">
        <v>9.1505273932165796</v>
      </c>
      <c r="EK214">
        <v>9.4870440219787593</v>
      </c>
      <c r="EL214">
        <v>-384.29607936531801</v>
      </c>
      <c r="EM214">
        <v>-339.89842333186198</v>
      </c>
      <c r="EN214">
        <v>-44.3976560334563</v>
      </c>
      <c r="EO214">
        <v>-49.615343917568197</v>
      </c>
      <c r="EP214">
        <v>38.3876680968567</v>
      </c>
      <c r="EQ214">
        <v>-69.511130238689802</v>
      </c>
      <c r="ER214">
        <v>19.402889676883198</v>
      </c>
      <c r="ES214">
        <v>3.59321477697608</v>
      </c>
      <c r="ET214">
        <v>15.809674899907099</v>
      </c>
      <c r="EU214">
        <v>-9.5097494878499695</v>
      </c>
      <c r="EV214">
        <v>-9.6003552598947408</v>
      </c>
      <c r="EW214">
        <v>-1.09599326144229E-2</v>
      </c>
      <c r="EX214">
        <v>-0.30469711397761001</v>
      </c>
      <c r="EY214">
        <v>-0.14132361570631199</v>
      </c>
      <c r="EZ214">
        <v>0</v>
      </c>
      <c r="FA214">
        <v>-17.990152677760701</v>
      </c>
      <c r="FB214">
        <v>-4.0250923370245903</v>
      </c>
      <c r="FC214">
        <v>0.32234828171549301</v>
      </c>
      <c r="FD214">
        <v>-33.802829701496599</v>
      </c>
      <c r="FE214">
        <v>-4.2364857576742896</v>
      </c>
      <c r="FF214">
        <v>-4.2174603888634596</v>
      </c>
      <c r="FG214">
        <v>-2.0561692381098302E-2</v>
      </c>
      <c r="FH214">
        <v>-4.91446788893193</v>
      </c>
      <c r="FI214">
        <v>-11.4074524165267</v>
      </c>
      <c r="FJ214">
        <v>6.4929845275947802</v>
      </c>
      <c r="FK214">
        <v>-7.4509108609086701</v>
      </c>
      <c r="FL214">
        <v>-4.6857336976948503</v>
      </c>
      <c r="FM214">
        <v>-2.7651771632138198</v>
      </c>
      <c r="FN214">
        <v>47.068740692880098</v>
      </c>
      <c r="FO214">
        <v>37.115742483109003</v>
      </c>
      <c r="FP214">
        <v>9.9529982097710405</v>
      </c>
      <c r="FQ214">
        <v>-25.595436529913499</v>
      </c>
      <c r="FR214">
        <v>-3.33610256909596</v>
      </c>
      <c r="FS214">
        <v>0</v>
      </c>
      <c r="FT214">
        <v>-4.9988899062752798</v>
      </c>
      <c r="FU214">
        <v>-18.469711397760999</v>
      </c>
      <c r="FV214">
        <v>-0.19925157493020901</v>
      </c>
      <c r="FW214">
        <v>-0.70456709664146899</v>
      </c>
      <c r="FX214">
        <v>24.160154317925201</v>
      </c>
      <c r="FY214">
        <v>-5.9119529757795801</v>
      </c>
      <c r="FZ214">
        <v>-1.36888055659528</v>
      </c>
      <c r="GA214">
        <v>-3.1323401229483698</v>
      </c>
      <c r="GB214">
        <v>-0.75189156343807195</v>
      </c>
      <c r="GC214">
        <v>24.160154317925201</v>
      </c>
      <c r="GD214">
        <v>-2.33614847917304</v>
      </c>
      <c r="GE214">
        <v>0.18847344743033501</v>
      </c>
      <c r="GF214">
        <v>0.25873522979936098</v>
      </c>
      <c r="GG214">
        <v>-0.10682279750095899</v>
      </c>
      <c r="GH214">
        <v>-2.09034111123735E-2</v>
      </c>
      <c r="GI214">
        <v>-5.6084337639676601E-2</v>
      </c>
      <c r="GJ214">
        <v>-6.0966848987815798E-2</v>
      </c>
      <c r="GK214">
        <v>4.8825113481391303E-3</v>
      </c>
      <c r="GL214">
        <v>-0.51200117692092795</v>
      </c>
      <c r="GM214">
        <v>-6.4192031039283795E-2</v>
      </c>
      <c r="GN214">
        <v>-6.3880589340716706E-2</v>
      </c>
      <c r="GO214">
        <v>-3.1144169856709602E-4</v>
      </c>
      <c r="GP214">
        <v>-7.4437949878552803E-2</v>
      </c>
      <c r="GQ214">
        <v>-0.172785211016597</v>
      </c>
      <c r="GR214">
        <v>9.8347261138043707E-2</v>
      </c>
      <c r="GS214">
        <v>-0.112856679858055</v>
      </c>
      <c r="GT214">
        <v>0.294973124009487</v>
      </c>
      <c r="GU214">
        <v>-4.18832971814092E-2</v>
      </c>
      <c r="GV214">
        <v>0.71293589453174</v>
      </c>
      <c r="GW214">
        <v>0.56218085886473901</v>
      </c>
      <c r="GX214">
        <v>0.15075503566699999</v>
      </c>
      <c r="GY214">
        <v>-0.38768628966410001</v>
      </c>
      <c r="GZ214">
        <v>-5.0530930599293603E-2</v>
      </c>
      <c r="HA214">
        <v>-8.9546553002523094E-2</v>
      </c>
      <c r="HB214">
        <v>-2.07340173065431E-2</v>
      </c>
      <c r="HC214">
        <v>-4.7444602822562E-2</v>
      </c>
      <c r="HD214">
        <v>-1.1388672747127E-2</v>
      </c>
      <c r="HE214">
        <v>0.36594650668613299</v>
      </c>
      <c r="HF214">
        <v>-3.5384930236940303E-2</v>
      </c>
      <c r="HG214">
        <v>-0.127726208613333</v>
      </c>
      <c r="HH214">
        <v>6.0747238817002003E-2</v>
      </c>
      <c r="HI214">
        <v>0.38646143841269398</v>
      </c>
      <c r="HJ214">
        <v>0.96602572135981801</v>
      </c>
      <c r="HK214">
        <v>-1.3494314918575301</v>
      </c>
      <c r="HL214">
        <v>6.3802906731982995E-2</v>
      </c>
      <c r="HM214">
        <v>-1.84370638385849</v>
      </c>
      <c r="HN214">
        <v>510.31224317356202</v>
      </c>
      <c r="HO214">
        <v>2223.5641949424298</v>
      </c>
      <c r="HP214">
        <v>2373.3495207851802</v>
      </c>
      <c r="HQ214">
        <v>6862.1825873427197</v>
      </c>
      <c r="HR214">
        <v>4118.1538803536096</v>
      </c>
    </row>
    <row r="215" spans="1:226" x14ac:dyDescent="0.35">
      <c r="A215" t="s">
        <v>440</v>
      </c>
      <c r="B215" t="s">
        <v>227</v>
      </c>
      <c r="C215">
        <v>27063</v>
      </c>
      <c r="D215">
        <v>9.3012501118836504E-3</v>
      </c>
      <c r="E215">
        <v>22225.4</v>
      </c>
      <c r="F215">
        <v>5.1148003599807996E-3</v>
      </c>
      <c r="G215">
        <v>121.789</v>
      </c>
      <c r="H215">
        <v>4.3293970180762198E-3</v>
      </c>
      <c r="I215">
        <v>22246.2</v>
      </c>
      <c r="J215">
        <v>5.4416111507833397E-3</v>
      </c>
      <c r="K215">
        <v>18419</v>
      </c>
      <c r="L215">
        <v>15343.6</v>
      </c>
      <c r="M215">
        <v>120.044</v>
      </c>
      <c r="N215">
        <v>6.1604740631469E-3</v>
      </c>
      <c r="O215">
        <v>303.46666666666698</v>
      </c>
      <c r="P215">
        <v>-1</v>
      </c>
      <c r="Q215">
        <v>3.5659999999999998</v>
      </c>
      <c r="R215">
        <v>4669.8</v>
      </c>
      <c r="S215">
        <v>1744.3</v>
      </c>
      <c r="T215">
        <v>1466.9</v>
      </c>
      <c r="U215">
        <v>118.93300000000001</v>
      </c>
      <c r="V215">
        <v>5.1214008637083799E-3</v>
      </c>
      <c r="W215">
        <v>2925.5</v>
      </c>
      <c r="X215">
        <v>125.947</v>
      </c>
      <c r="Y215">
        <v>125.096</v>
      </c>
      <c r="Z215">
        <v>-9.0228542004990898E-3</v>
      </c>
      <c r="AA215">
        <v>130.202</v>
      </c>
      <c r="AB215">
        <v>8.9171778669494604E-4</v>
      </c>
      <c r="AC215">
        <v>2323</v>
      </c>
      <c r="AD215">
        <v>-7.2438636041176601E-3</v>
      </c>
      <c r="AE215">
        <v>669.447</v>
      </c>
      <c r="AF215">
        <v>639.71100000000001</v>
      </c>
      <c r="AG215">
        <v>974.1</v>
      </c>
      <c r="AH215">
        <v>76.048285714285697</v>
      </c>
      <c r="AI215">
        <v>0</v>
      </c>
      <c r="AJ215">
        <v>0</v>
      </c>
      <c r="AK215">
        <v>0</v>
      </c>
      <c r="AL215">
        <v>99.9</v>
      </c>
      <c r="AM215">
        <v>99.2</v>
      </c>
      <c r="AN215">
        <v>0.7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2141.6</v>
      </c>
      <c r="AW215">
        <v>1951.75542857143</v>
      </c>
      <c r="AX215">
        <v>176.1</v>
      </c>
      <c r="AY215">
        <v>941.9</v>
      </c>
      <c r="AZ215">
        <v>911.4</v>
      </c>
      <c r="BA215">
        <v>22.3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22.3</v>
      </c>
      <c r="BJ215">
        <v>0</v>
      </c>
      <c r="BK215">
        <v>0</v>
      </c>
      <c r="BL215">
        <v>0</v>
      </c>
      <c r="BM215">
        <v>0</v>
      </c>
      <c r="BN215">
        <v>2703.8</v>
      </c>
      <c r="BO215">
        <v>1821.6</v>
      </c>
      <c r="BP215">
        <v>1800.1</v>
      </c>
      <c r="BQ215">
        <v>6325.6</v>
      </c>
      <c r="BR215">
        <v>554</v>
      </c>
      <c r="BS215">
        <v>2175.1</v>
      </c>
      <c r="BT215">
        <v>175.4</v>
      </c>
      <c r="BU215">
        <v>1778.7</v>
      </c>
      <c r="BV215">
        <v>4129.2</v>
      </c>
      <c r="BW215">
        <v>403.3</v>
      </c>
      <c r="BX215">
        <v>528.79999999999995</v>
      </c>
      <c r="BY215">
        <v>1646.2</v>
      </c>
      <c r="BZ215">
        <v>21.4</v>
      </c>
      <c r="CA215">
        <v>2196.4</v>
      </c>
      <c r="CB215">
        <v>150.69999999999999</v>
      </c>
      <c r="CC215">
        <v>8.1775189385646704E-3</v>
      </c>
      <c r="CD215">
        <v>2.0048455877070799E-3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5.5772088115593199E-3</v>
      </c>
      <c r="CN215">
        <v>8.2473129722251404E-3</v>
      </c>
      <c r="CO215">
        <v>7.9163295966717707E-3</v>
      </c>
      <c r="CP215">
        <v>2.8028438610883102E-3</v>
      </c>
      <c r="CQ215">
        <v>4.2221611973087799E-3</v>
      </c>
      <c r="CR215">
        <v>1.15392989331591E-2</v>
      </c>
      <c r="CS215">
        <v>2929.7</v>
      </c>
      <c r="CT215">
        <v>429.15771999999998</v>
      </c>
      <c r="CU215">
        <v>0</v>
      </c>
      <c r="CV215">
        <v>12.726000000000001</v>
      </c>
      <c r="CW215">
        <v>12</v>
      </c>
      <c r="CX215">
        <v>1.4159999999999999</v>
      </c>
      <c r="CY215">
        <v>45</v>
      </c>
      <c r="CZ215">
        <v>58.110152249485402</v>
      </c>
      <c r="DA215">
        <v>1853.3</v>
      </c>
      <c r="DB215">
        <v>1581.6110000000001</v>
      </c>
      <c r="DC215">
        <v>271.68900000000002</v>
      </c>
      <c r="DD215">
        <v>550.54335800316801</v>
      </c>
      <c r="DE215">
        <v>400.90603977906102</v>
      </c>
      <c r="DF215">
        <v>149.63731822410699</v>
      </c>
      <c r="DG215">
        <v>6286.3282099422504</v>
      </c>
      <c r="DH215">
        <v>4103.8404085190596</v>
      </c>
      <c r="DI215">
        <v>2182.4878014231999</v>
      </c>
      <c r="DJ215">
        <v>2114.5704648218398</v>
      </c>
      <c r="DK215">
        <v>1939.6052241442701</v>
      </c>
      <c r="DL215">
        <v>174.965240677568</v>
      </c>
      <c r="DM215">
        <v>1842.1520061353301</v>
      </c>
      <c r="DN215">
        <v>1571.94482808506</v>
      </c>
      <c r="DO215">
        <v>270.207178050273</v>
      </c>
      <c r="DP215">
        <v>99.275327929996905</v>
      </c>
      <c r="DQ215">
        <v>98.579640261841107</v>
      </c>
      <c r="DR215">
        <v>0.69568766815579697</v>
      </c>
      <c r="DS215">
        <v>22.164469570610802</v>
      </c>
      <c r="DT215">
        <v>0</v>
      </c>
      <c r="DU215">
        <v>22.164469570610802</v>
      </c>
      <c r="DV215">
        <v>0</v>
      </c>
      <c r="DW215">
        <v>0</v>
      </c>
      <c r="DX215">
        <v>1.4072767687265799</v>
      </c>
      <c r="DY215">
        <v>11.9260743112422</v>
      </c>
      <c r="DZ215">
        <v>12.6476018070724</v>
      </c>
      <c r="EA215">
        <v>44.722778667158401</v>
      </c>
      <c r="EB215">
        <v>906.03114685396702</v>
      </c>
      <c r="EC215">
        <v>635.82396880369504</v>
      </c>
      <c r="ED215">
        <v>936.12085928136196</v>
      </c>
      <c r="EE215">
        <v>1733.63868358632</v>
      </c>
      <c r="EF215">
        <v>2907.5533069592402</v>
      </c>
      <c r="EG215">
        <v>426.449504490256</v>
      </c>
      <c r="EH215">
        <v>75.579792222596097</v>
      </c>
      <c r="EI215">
        <v>-13.609930013536299</v>
      </c>
      <c r="EJ215">
        <v>10.1914296858667</v>
      </c>
      <c r="EK215">
        <v>-23.801359699403001</v>
      </c>
      <c r="EL215">
        <v>-123.160972821763</v>
      </c>
      <c r="EM215">
        <v>-35.059983783144197</v>
      </c>
      <c r="EN215">
        <v>-88.100989038619005</v>
      </c>
      <c r="EO215">
        <v>-53.475364705708202</v>
      </c>
      <c r="EP215">
        <v>-43.411178462643001</v>
      </c>
      <c r="EQ215">
        <v>-10.237104096406</v>
      </c>
      <c r="ER215">
        <v>22.704866596871899</v>
      </c>
      <c r="ES215">
        <v>-5.6564026320252196</v>
      </c>
      <c r="ET215">
        <v>28.361269228896798</v>
      </c>
      <c r="EU215">
        <v>-2.6764514406925302</v>
      </c>
      <c r="EV215">
        <v>-2.6683299810427701</v>
      </c>
      <c r="EW215">
        <v>-8.1214596497511896E-3</v>
      </c>
      <c r="EX215">
        <v>0</v>
      </c>
      <c r="EY215">
        <v>4.4754125293536597E-2</v>
      </c>
      <c r="EZ215">
        <v>0</v>
      </c>
      <c r="FA215">
        <v>-20.4548005779573</v>
      </c>
      <c r="FB215">
        <v>-3.7594541618009401</v>
      </c>
      <c r="FC215">
        <v>-2.8133572419666999</v>
      </c>
      <c r="FD215">
        <v>-16.596990406032099</v>
      </c>
      <c r="FE215">
        <v>-22.2223501515242</v>
      </c>
      <c r="FF215">
        <v>-22.161644888450599</v>
      </c>
      <c r="FG215">
        <v>-6.1542159813797202E-2</v>
      </c>
      <c r="FH215">
        <v>1.2346167372116399</v>
      </c>
      <c r="FI215">
        <v>-6.7245430195065996</v>
      </c>
      <c r="FJ215">
        <v>7.9591597567181802</v>
      </c>
      <c r="FK215">
        <v>-6.7320825339847499</v>
      </c>
      <c r="FL215">
        <v>-4.6890381023925203</v>
      </c>
      <c r="FM215">
        <v>-2.04304443159223</v>
      </c>
      <c r="FN215">
        <v>61.908137535545599</v>
      </c>
      <c r="FO215">
        <v>40.266239418460898</v>
      </c>
      <c r="FP215">
        <v>21.6418981170847</v>
      </c>
      <c r="FQ215">
        <v>-18.845277846270399</v>
      </c>
      <c r="FR215">
        <v>-1.33012364404967</v>
      </c>
      <c r="FS215">
        <v>0</v>
      </c>
      <c r="FT215">
        <v>-1.6428552662925301E-2</v>
      </c>
      <c r="FU215">
        <v>-0.13922502256716399</v>
      </c>
      <c r="FV215">
        <v>-0.14764813643247601</v>
      </c>
      <c r="FW215">
        <v>-0.52209383462685799</v>
      </c>
      <c r="FX215">
        <v>21.939883537965802</v>
      </c>
      <c r="FY215">
        <v>-6.48132146521107</v>
      </c>
      <c r="FZ215">
        <v>-28.3308805565953</v>
      </c>
      <c r="GA215">
        <v>-2.8377521341513599</v>
      </c>
      <c r="GB215">
        <v>-0.67311219492801799</v>
      </c>
      <c r="GC215">
        <v>21.939883537965802</v>
      </c>
      <c r="GD215">
        <v>-6.0119391401682397E-2</v>
      </c>
      <c r="GE215">
        <v>-6.8328737540341897E-2</v>
      </c>
      <c r="GF215">
        <v>0.26181224225100003</v>
      </c>
      <c r="GG215">
        <v>-0.132462144827106</v>
      </c>
      <c r="GH215">
        <v>-7.1849928179715901E-3</v>
      </c>
      <c r="GI215">
        <v>-9.8051905059635902E-2</v>
      </c>
      <c r="GJ215">
        <v>-5.6082796219842697E-2</v>
      </c>
      <c r="GK215">
        <v>-4.1969108839793198E-2</v>
      </c>
      <c r="GL215">
        <v>-0.24759063170976101</v>
      </c>
      <c r="GM215">
        <v>-0.33152112432891401</v>
      </c>
      <c r="GN215">
        <v>-0.330603050518403</v>
      </c>
      <c r="GO215">
        <v>-9.1807381051104201E-4</v>
      </c>
      <c r="GP215">
        <v>1.84177691501573E-2</v>
      </c>
      <c r="GQ215">
        <v>-0.10031540739783699</v>
      </c>
      <c r="GR215">
        <v>0.11873317654799299</v>
      </c>
      <c r="GS215">
        <v>-0.10042788038882899</v>
      </c>
      <c r="GT215">
        <v>0.25734471216954402</v>
      </c>
      <c r="GU215">
        <v>-3.0477734158669102E-2</v>
      </c>
      <c r="GV215">
        <v>0.92353339403206702</v>
      </c>
      <c r="GW215">
        <v>0.60068382340992499</v>
      </c>
      <c r="GX215">
        <v>0.32284957062214198</v>
      </c>
      <c r="GY215">
        <v>-0.28113014061924502</v>
      </c>
      <c r="GZ215">
        <v>-1.9842522362527499E-2</v>
      </c>
      <c r="HA215">
        <v>-9.6687076188368207E-2</v>
      </c>
      <c r="HB215">
        <v>-0.42263449229637601</v>
      </c>
      <c r="HC215">
        <v>-4.23330270333169E-2</v>
      </c>
      <c r="HD215">
        <v>-1.00413550575531E-2</v>
      </c>
      <c r="HE215">
        <v>0.32729485839970401</v>
      </c>
      <c r="HF215">
        <v>-8.9684923175824803E-4</v>
      </c>
      <c r="HG215">
        <v>-0.139647137645078</v>
      </c>
      <c r="HH215">
        <v>-0.20797587518541899</v>
      </c>
      <c r="HI215">
        <v>0.401459379896077</v>
      </c>
      <c r="HJ215">
        <v>1.1504003720429401</v>
      </c>
      <c r="HK215">
        <v>-1.5323113547373</v>
      </c>
      <c r="HL215">
        <v>-0.18842747798369899</v>
      </c>
      <c r="HM215">
        <v>-0.743191095806081</v>
      </c>
      <c r="HN215">
        <v>502.02929671285301</v>
      </c>
      <c r="HO215">
        <v>2235.6679802991698</v>
      </c>
      <c r="HP215">
        <v>2405.5240102463899</v>
      </c>
      <c r="HQ215">
        <v>6836.8715679454199</v>
      </c>
      <c r="HR215">
        <v>4148.8660000119698</v>
      </c>
    </row>
    <row r="216" spans="1:226" x14ac:dyDescent="0.35">
      <c r="A216" t="s">
        <v>441</v>
      </c>
      <c r="B216" t="s">
        <v>227</v>
      </c>
      <c r="C216">
        <v>27610.1</v>
      </c>
      <c r="D216">
        <v>2.14869009348557E-2</v>
      </c>
      <c r="E216">
        <v>22490.7</v>
      </c>
      <c r="F216">
        <v>1.1936793038595401E-2</v>
      </c>
      <c r="G216">
        <v>122.792</v>
      </c>
      <c r="H216">
        <v>8.2355549351746903E-3</v>
      </c>
      <c r="I216">
        <v>22369.7</v>
      </c>
      <c r="J216">
        <v>5.5515099207954499E-3</v>
      </c>
      <c r="K216">
        <v>18679.5</v>
      </c>
      <c r="L216">
        <v>15461.4</v>
      </c>
      <c r="M216">
        <v>120.81399999999999</v>
      </c>
      <c r="N216">
        <v>6.4143147512578701E-3</v>
      </c>
      <c r="O216">
        <v>306.034333333333</v>
      </c>
      <c r="P216">
        <v>-1</v>
      </c>
      <c r="Q216">
        <v>3.7</v>
      </c>
      <c r="R216">
        <v>4794.8</v>
      </c>
      <c r="S216">
        <v>1791.9</v>
      </c>
      <c r="T216">
        <v>1492.3</v>
      </c>
      <c r="U216">
        <v>120.09699999999999</v>
      </c>
      <c r="V216">
        <v>9.7870229456919998E-3</v>
      </c>
      <c r="W216">
        <v>3002.9</v>
      </c>
      <c r="X216">
        <v>127.717</v>
      </c>
      <c r="Y216">
        <v>127.176</v>
      </c>
      <c r="Z216">
        <v>1.6627230287139499E-2</v>
      </c>
      <c r="AA216">
        <v>130.56700000000001</v>
      </c>
      <c r="AB216">
        <v>2.8033363542803199E-3</v>
      </c>
      <c r="AC216">
        <v>2351.4</v>
      </c>
      <c r="AD216">
        <v>1.4053530453285799E-2</v>
      </c>
      <c r="AE216">
        <v>622.95699999999999</v>
      </c>
      <c r="AF216">
        <v>590.947</v>
      </c>
      <c r="AG216">
        <v>918.5</v>
      </c>
      <c r="AH216">
        <v>76.048285714285697</v>
      </c>
      <c r="AI216">
        <v>0</v>
      </c>
      <c r="AJ216">
        <v>0</v>
      </c>
      <c r="AK216">
        <v>0</v>
      </c>
      <c r="AL216">
        <v>103.1</v>
      </c>
      <c r="AM216">
        <v>102.4</v>
      </c>
      <c r="AN216">
        <v>0.7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2139.8000000000002</v>
      </c>
      <c r="AW216">
        <v>1947.75542857143</v>
      </c>
      <c r="AX216">
        <v>177</v>
      </c>
      <c r="AY216">
        <v>946.3</v>
      </c>
      <c r="AZ216">
        <v>880.6</v>
      </c>
      <c r="BA216">
        <v>21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21</v>
      </c>
      <c r="BJ216">
        <v>0</v>
      </c>
      <c r="BK216">
        <v>0</v>
      </c>
      <c r="BL216">
        <v>0</v>
      </c>
      <c r="BM216">
        <v>0</v>
      </c>
      <c r="BN216">
        <v>2765.3</v>
      </c>
      <c r="BO216">
        <v>1830.7</v>
      </c>
      <c r="BP216">
        <v>1823.3</v>
      </c>
      <c r="BQ216">
        <v>6419.4</v>
      </c>
      <c r="BR216">
        <v>566.70000000000005</v>
      </c>
      <c r="BS216">
        <v>2188.6999999999998</v>
      </c>
      <c r="BT216">
        <v>171.6</v>
      </c>
      <c r="BU216">
        <v>1801.4</v>
      </c>
      <c r="BV216">
        <v>4161.7</v>
      </c>
      <c r="BW216">
        <v>418</v>
      </c>
      <c r="BX216">
        <v>576.6</v>
      </c>
      <c r="BY216">
        <v>1659.2</v>
      </c>
      <c r="BZ216">
        <v>21.9</v>
      </c>
      <c r="CA216">
        <v>2257.6999999999998</v>
      </c>
      <c r="CB216">
        <v>148.69999999999999</v>
      </c>
      <c r="CC216">
        <v>1.58857701286714E-2</v>
      </c>
      <c r="CD216">
        <v>8.85711306342718E-3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2.6275215212642901E-2</v>
      </c>
      <c r="CN216">
        <v>1.3483561137790799E-2</v>
      </c>
      <c r="CO216">
        <v>2.71168950295246E-2</v>
      </c>
      <c r="CP216">
        <v>1.6974572227145501E-2</v>
      </c>
      <c r="CQ216">
        <v>2.5773372073149899E-2</v>
      </c>
      <c r="CR216">
        <v>1.1407662505380899E-2</v>
      </c>
      <c r="CS216">
        <v>2930.1</v>
      </c>
      <c r="CT216">
        <v>415.618944</v>
      </c>
      <c r="CU216">
        <v>0</v>
      </c>
      <c r="CV216">
        <v>12.726000000000001</v>
      </c>
      <c r="CW216">
        <v>12</v>
      </c>
      <c r="CX216">
        <v>1.4159999999999999</v>
      </c>
      <c r="CY216">
        <v>2.0815079999999999</v>
      </c>
      <c r="CZ216">
        <v>83.238925829781905</v>
      </c>
      <c r="DA216">
        <v>1826.9</v>
      </c>
      <c r="DB216">
        <v>1537.2470000000001</v>
      </c>
      <c r="DC216">
        <v>289.65300000000002</v>
      </c>
      <c r="DD216">
        <v>563.14646962780296</v>
      </c>
      <c r="DE216">
        <v>415.413106860818</v>
      </c>
      <c r="DF216">
        <v>147.73336276698501</v>
      </c>
      <c r="DG216">
        <v>6378.8256106094404</v>
      </c>
      <c r="DH216">
        <v>4135.2140115291104</v>
      </c>
      <c r="DI216">
        <v>2243.6115990803401</v>
      </c>
      <c r="DJ216">
        <v>2111.1066941074</v>
      </c>
      <c r="DK216">
        <v>1935.2362549351001</v>
      </c>
      <c r="DL216">
        <v>175.87043917230301</v>
      </c>
      <c r="DM216">
        <v>1815.01235047149</v>
      </c>
      <c r="DN216">
        <v>1527.1020492319501</v>
      </c>
      <c r="DO216">
        <v>287.91030123954602</v>
      </c>
      <c r="DP216">
        <v>102.459209956349</v>
      </c>
      <c r="DQ216">
        <v>101.763699976675</v>
      </c>
      <c r="DR216">
        <v>0.69550997967411898</v>
      </c>
      <c r="DS216">
        <v>20.856960781047</v>
      </c>
      <c r="DT216">
        <v>0</v>
      </c>
      <c r="DU216">
        <v>20.856960781047</v>
      </c>
      <c r="DV216">
        <v>0</v>
      </c>
      <c r="DW216">
        <v>0</v>
      </c>
      <c r="DX216">
        <v>1.40691733031222</v>
      </c>
      <c r="DY216">
        <v>11.9230282229849</v>
      </c>
      <c r="DZ216">
        <v>12.6443714304755</v>
      </c>
      <c r="EA216">
        <v>1.7928638361934</v>
      </c>
      <c r="EB216">
        <v>874.75399353570401</v>
      </c>
      <c r="EC216">
        <v>586.843692296158</v>
      </c>
      <c r="ED216">
        <v>940.25835693578995</v>
      </c>
      <c r="EE216">
        <v>1780.71151077938</v>
      </c>
      <c r="EF216">
        <v>2984.1349221952</v>
      </c>
      <c r="EG216">
        <v>412.86619130598802</v>
      </c>
      <c r="EH216">
        <v>75.5604880734207</v>
      </c>
      <c r="EI216">
        <v>6.0709331316825201</v>
      </c>
      <c r="EJ216">
        <v>9.8741829097608598</v>
      </c>
      <c r="EK216">
        <v>-3.80324977807842</v>
      </c>
      <c r="EL216">
        <v>18.108979454458701</v>
      </c>
      <c r="EM216">
        <v>-16.9092832358428</v>
      </c>
      <c r="EN216">
        <v>35.0182626903024</v>
      </c>
      <c r="EO216">
        <v>-27.4260101176692</v>
      </c>
      <c r="EP216">
        <v>-27.354363261014001</v>
      </c>
      <c r="EQ216">
        <v>-1.20718172474872</v>
      </c>
      <c r="ER216">
        <v>-48.576262864716199</v>
      </c>
      <c r="ES216">
        <v>-63.2892799253909</v>
      </c>
      <c r="ET216">
        <v>14.7130170606746</v>
      </c>
      <c r="EU216">
        <v>2.0046141152618602</v>
      </c>
      <c r="EV216">
        <v>2.0129901925323099</v>
      </c>
      <c r="EW216">
        <v>-8.3760772704373192E-3</v>
      </c>
      <c r="EX216">
        <v>0</v>
      </c>
      <c r="EY216">
        <v>-1.5668378901867901</v>
      </c>
      <c r="EZ216">
        <v>0</v>
      </c>
      <c r="FA216">
        <v>-19.483835212013101</v>
      </c>
      <c r="FB216">
        <v>0.77252297018778704</v>
      </c>
      <c r="FC216">
        <v>-6.90123435164731</v>
      </c>
      <c r="FD216">
        <v>-2.2250907984811898</v>
      </c>
      <c r="FE216">
        <v>-23.226264699015601</v>
      </c>
      <c r="FF216">
        <v>-23.219435398509098</v>
      </c>
      <c r="FG216">
        <v>-7.2051858633518599E-3</v>
      </c>
      <c r="FH216">
        <v>-3.7972752145895101</v>
      </c>
      <c r="FI216">
        <v>-18.614837536628698</v>
      </c>
      <c r="FJ216">
        <v>14.817562322039199</v>
      </c>
      <c r="FK216">
        <v>-4.9521048216938901</v>
      </c>
      <c r="FL216">
        <v>-3.5381979189061701</v>
      </c>
      <c r="FM216">
        <v>-1.41390690278771</v>
      </c>
      <c r="FN216">
        <v>38.042326423951302</v>
      </c>
      <c r="FO216">
        <v>24.822188731499999</v>
      </c>
      <c r="FP216">
        <v>13.2201376924512</v>
      </c>
      <c r="FQ216">
        <v>-8.6833727207657105</v>
      </c>
      <c r="FR216">
        <v>-0.16278139608466299</v>
      </c>
      <c r="FS216">
        <v>0</v>
      </c>
      <c r="FT216">
        <v>-1.6943607735627499E-2</v>
      </c>
      <c r="FU216">
        <v>-0.14358989606464001</v>
      </c>
      <c r="FV216">
        <v>-0.15227708477655</v>
      </c>
      <c r="FW216">
        <v>-43.4569541102424</v>
      </c>
      <c r="FX216">
        <v>24.433437686812798</v>
      </c>
      <c r="FY216">
        <v>-6.4699838333333499</v>
      </c>
      <c r="FZ216">
        <v>-0.82802310013080804</v>
      </c>
      <c r="GA216">
        <v>-1.8539056396825799</v>
      </c>
      <c r="GB216">
        <v>-9.2060929176468704</v>
      </c>
      <c r="GC216">
        <v>24.433437686812798</v>
      </c>
      <c r="GD216">
        <v>-6.1627688569349602E-2</v>
      </c>
      <c r="GE216">
        <v>0.30809588177195601</v>
      </c>
      <c r="GF216">
        <v>0.29627837838562399</v>
      </c>
      <c r="GG216">
        <v>-0.34078932239751197</v>
      </c>
      <c r="GH216">
        <v>-9.3910022780312498E-3</v>
      </c>
      <c r="GI216">
        <v>-9.0584360661560406E-2</v>
      </c>
      <c r="GJ216">
        <v>1.14181424112299E-2</v>
      </c>
      <c r="GK216">
        <v>-0.10200250307279</v>
      </c>
      <c r="GL216">
        <v>-3.2887570461237699E-2</v>
      </c>
      <c r="GM216">
        <v>-0.34329735187336902</v>
      </c>
      <c r="GN216">
        <v>-0.34319085686744499</v>
      </c>
      <c r="GO216">
        <v>-1.0649500592472201E-4</v>
      </c>
      <c r="GP216">
        <v>-5.6124970839736998E-2</v>
      </c>
      <c r="GQ216">
        <v>-0.27513339299602702</v>
      </c>
      <c r="GR216">
        <v>0.21900842215628999</v>
      </c>
      <c r="GS216">
        <v>-7.3193730505766302E-2</v>
      </c>
      <c r="GT216">
        <v>0.30883848454209301</v>
      </c>
      <c r="GU216">
        <v>-2.0898006914055502E-2</v>
      </c>
      <c r="GV216">
        <v>0.56227803900456197</v>
      </c>
      <c r="GW216">
        <v>0.36688007584525001</v>
      </c>
      <c r="GX216">
        <v>0.19539796315931199</v>
      </c>
      <c r="GY216">
        <v>-0.12834309161239599</v>
      </c>
      <c r="GZ216">
        <v>-2.4059623261968401E-3</v>
      </c>
      <c r="HA216">
        <v>-9.56284792274818E-2</v>
      </c>
      <c r="HB216">
        <v>-1.22384525016563E-2</v>
      </c>
      <c r="HC216">
        <v>-2.74013322940189E-2</v>
      </c>
      <c r="HD216">
        <v>-0.13606906725265999</v>
      </c>
      <c r="HE216">
        <v>0.36113420813380398</v>
      </c>
      <c r="HF216">
        <v>-9.1087741298968503E-4</v>
      </c>
      <c r="HG216">
        <v>-0.350180324675543</v>
      </c>
      <c r="HH216">
        <v>-4.2084442903586997E-2</v>
      </c>
      <c r="HI216">
        <v>0.64645870306116704</v>
      </c>
      <c r="HJ216">
        <v>0.85021851663259995</v>
      </c>
      <c r="HK216">
        <v>-0.92589151646330503</v>
      </c>
      <c r="HL216">
        <v>0.52870126032687503</v>
      </c>
      <c r="HM216">
        <v>-3.9154772377651498E-2</v>
      </c>
      <c r="HN216">
        <v>488.42667937940899</v>
      </c>
      <c r="HO216">
        <v>2269.1381901587902</v>
      </c>
      <c r="HP216">
        <v>2495.7082428157901</v>
      </c>
      <c r="HQ216">
        <v>6941.9720802372503</v>
      </c>
      <c r="HR216">
        <v>4077.2023961362502</v>
      </c>
    </row>
    <row r="217" spans="1:226" x14ac:dyDescent="0.35">
      <c r="A217" t="s">
        <v>442</v>
      </c>
      <c r="B217" t="s">
        <v>227</v>
      </c>
      <c r="C217">
        <v>27957</v>
      </c>
      <c r="D217">
        <v>7.1587476713270703E-3</v>
      </c>
      <c r="E217">
        <v>22679.3</v>
      </c>
      <c r="F217">
        <v>8.3856883067223702E-3</v>
      </c>
      <c r="G217">
        <v>123.289</v>
      </c>
      <c r="H217">
        <v>4.0474949508111403E-3</v>
      </c>
      <c r="I217">
        <v>22495.200000000001</v>
      </c>
      <c r="J217">
        <v>5.6102674600015901E-3</v>
      </c>
      <c r="K217">
        <v>18914.5</v>
      </c>
      <c r="L217">
        <v>15586.7</v>
      </c>
      <c r="M217">
        <v>121.351</v>
      </c>
      <c r="N217">
        <v>4.4448491068915796E-3</v>
      </c>
      <c r="O217">
        <v>308.09899999999999</v>
      </c>
      <c r="P217">
        <v>-1</v>
      </c>
      <c r="Q217">
        <v>3.9</v>
      </c>
      <c r="R217">
        <v>4871.8</v>
      </c>
      <c r="S217">
        <v>1820</v>
      </c>
      <c r="T217">
        <v>1501</v>
      </c>
      <c r="U217">
        <v>121.268</v>
      </c>
      <c r="V217">
        <v>9.7504517181945492E-3</v>
      </c>
      <c r="W217">
        <v>3051.8</v>
      </c>
      <c r="X217">
        <v>127.92400000000001</v>
      </c>
      <c r="Y217">
        <v>127.35599999999999</v>
      </c>
      <c r="Z217">
        <v>1.4153613889411601E-3</v>
      </c>
      <c r="AA217">
        <v>130.893</v>
      </c>
      <c r="AB217">
        <v>2.4968024079590201E-3</v>
      </c>
      <c r="AC217">
        <v>2385.9</v>
      </c>
      <c r="AD217">
        <v>1.6207709232130001E-3</v>
      </c>
      <c r="AE217">
        <v>646.50400000000002</v>
      </c>
      <c r="AF217">
        <v>616.99699999999996</v>
      </c>
      <c r="AG217">
        <v>941.6</v>
      </c>
      <c r="AH217">
        <v>77.707285714285703</v>
      </c>
      <c r="AI217">
        <v>0</v>
      </c>
      <c r="AJ217">
        <v>0</v>
      </c>
      <c r="AK217">
        <v>0</v>
      </c>
      <c r="AL217">
        <v>100</v>
      </c>
      <c r="AM217">
        <v>99.3</v>
      </c>
      <c r="AN217">
        <v>0.7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2136.9</v>
      </c>
      <c r="AW217">
        <v>1954.299</v>
      </c>
      <c r="AX217">
        <v>176.9</v>
      </c>
      <c r="AY217">
        <v>951.3</v>
      </c>
      <c r="AZ217">
        <v>868.3</v>
      </c>
      <c r="BA217">
        <v>22.7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22.7</v>
      </c>
      <c r="BJ217">
        <v>0</v>
      </c>
      <c r="BK217">
        <v>0</v>
      </c>
      <c r="BL217">
        <v>0</v>
      </c>
      <c r="BM217">
        <v>0</v>
      </c>
      <c r="BN217">
        <v>2792.5</v>
      </c>
      <c r="BO217">
        <v>1847.2</v>
      </c>
      <c r="BP217">
        <v>1831.7</v>
      </c>
      <c r="BQ217">
        <v>6471.3</v>
      </c>
      <c r="BR217">
        <v>595.1</v>
      </c>
      <c r="BS217">
        <v>2199.8000000000002</v>
      </c>
      <c r="BT217">
        <v>169.6</v>
      </c>
      <c r="BU217">
        <v>1808.9</v>
      </c>
      <c r="BV217">
        <v>4178.3</v>
      </c>
      <c r="BW217">
        <v>429.4</v>
      </c>
      <c r="BX217">
        <v>592.6</v>
      </c>
      <c r="BY217">
        <v>1677.6</v>
      </c>
      <c r="BZ217">
        <v>22.8</v>
      </c>
      <c r="CA217">
        <v>2293</v>
      </c>
      <c r="CB217">
        <v>165.7</v>
      </c>
      <c r="CC217">
        <v>1.06351140469014E-2</v>
      </c>
      <c r="CD217">
        <v>5.0583029167607903E-3</v>
      </c>
      <c r="CE217">
        <v>5.22163615110907E-2</v>
      </c>
      <c r="CF217">
        <v>3.3599994670295799E-2</v>
      </c>
      <c r="CG217">
        <v>5.5548270058793899E-3</v>
      </c>
      <c r="CH217">
        <v>7.58724002046507E-3</v>
      </c>
      <c r="CI217">
        <v>8.8851695965527902E-2</v>
      </c>
      <c r="CJ217">
        <v>1.8932405087637799E-2</v>
      </c>
      <c r="CK217">
        <v>-2.3686082371263399E-2</v>
      </c>
      <c r="CL217">
        <v>7.8298651188866406E-2</v>
      </c>
      <c r="CM217">
        <v>6.2389149713093497E-3</v>
      </c>
      <c r="CN217">
        <v>1.2757426644796101E-3</v>
      </c>
      <c r="CO217">
        <v>2.4000893056486099E-3</v>
      </c>
      <c r="CP217">
        <v>-2.6813245743396701E-3</v>
      </c>
      <c r="CQ217">
        <v>8.5307741011029208E-3</v>
      </c>
      <c r="CR217">
        <v>3.6177910193657698E-3</v>
      </c>
      <c r="CS217">
        <v>2934</v>
      </c>
      <c r="CT217">
        <v>427.53694400000001</v>
      </c>
      <c r="CU217">
        <v>0</v>
      </c>
      <c r="CV217">
        <v>1.365</v>
      </c>
      <c r="CW217">
        <v>4.2220000000000004</v>
      </c>
      <c r="CX217">
        <v>1.4790000000000001</v>
      </c>
      <c r="CY217">
        <v>2.1006179999999999</v>
      </c>
      <c r="CZ217">
        <v>107.095119732832</v>
      </c>
      <c r="DA217">
        <v>1819.6</v>
      </c>
      <c r="DB217">
        <v>1568.297</v>
      </c>
      <c r="DC217">
        <v>251.303</v>
      </c>
      <c r="DD217">
        <v>592.58110401112401</v>
      </c>
      <c r="DE217">
        <v>427.54205307331898</v>
      </c>
      <c r="DF217">
        <v>165.039050937805</v>
      </c>
      <c r="DG217">
        <v>6442.7667356432203</v>
      </c>
      <c r="DH217">
        <v>4159.8018714718501</v>
      </c>
      <c r="DI217">
        <v>2282.9648641713702</v>
      </c>
      <c r="DJ217">
        <v>2121.75478273095</v>
      </c>
      <c r="DK217">
        <v>1945.6415210228699</v>
      </c>
      <c r="DL217">
        <v>176.11326170807999</v>
      </c>
      <c r="DM217">
        <v>1811.4797051666201</v>
      </c>
      <c r="DN217">
        <v>1561.4641690449801</v>
      </c>
      <c r="DO217">
        <v>250.01553612164199</v>
      </c>
      <c r="DP217">
        <v>99.541736057079504</v>
      </c>
      <c r="DQ217">
        <v>98.844847451454299</v>
      </c>
      <c r="DR217">
        <v>0.69688860562517596</v>
      </c>
      <c r="DS217">
        <v>22.606658168755299</v>
      </c>
      <c r="DT217">
        <v>0</v>
      </c>
      <c r="DU217">
        <v>22.606658168755299</v>
      </c>
      <c r="DV217">
        <v>0</v>
      </c>
      <c r="DW217">
        <v>0</v>
      </c>
      <c r="DX217">
        <v>1.4727060936646399</v>
      </c>
      <c r="DY217">
        <v>4.1686618107172997</v>
      </c>
      <c r="DZ217">
        <v>1.3084348502656999</v>
      </c>
      <c r="EA217">
        <v>2.0913660110252099</v>
      </c>
      <c r="EB217">
        <v>864.38586587647103</v>
      </c>
      <c r="EC217">
        <v>614.37032975482998</v>
      </c>
      <c r="ED217">
        <v>947.09383929014803</v>
      </c>
      <c r="EE217">
        <v>1812.03527488536</v>
      </c>
      <c r="EF217">
        <v>3038.4525626169202</v>
      </c>
      <c r="EG217">
        <v>425.68958050795402</v>
      </c>
      <c r="EH217">
        <v>77.369262559447904</v>
      </c>
      <c r="EI217">
        <v>22.7017654415415</v>
      </c>
      <c r="EJ217">
        <v>7.19696127503863</v>
      </c>
      <c r="EK217">
        <v>15.504804166503</v>
      </c>
      <c r="EL217">
        <v>-12.6478152895133</v>
      </c>
      <c r="EM217">
        <v>-25.246378616438999</v>
      </c>
      <c r="EN217">
        <v>12.5985633269252</v>
      </c>
      <c r="EO217">
        <v>-24.415938429837301</v>
      </c>
      <c r="EP217">
        <v>-13.041336449513199</v>
      </c>
      <c r="EQ217">
        <v>-1.8797556323398801</v>
      </c>
      <c r="ER217">
        <v>-25.669692456057401</v>
      </c>
      <c r="ES217">
        <v>15.5928022228934</v>
      </c>
      <c r="ET217">
        <v>-41.262494678950297</v>
      </c>
      <c r="EU217">
        <v>-4.1366825180466797</v>
      </c>
      <c r="EV217">
        <v>-4.1296439364498703</v>
      </c>
      <c r="EW217">
        <v>-7.0385815968252398E-3</v>
      </c>
      <c r="EX217">
        <v>0</v>
      </c>
      <c r="EY217">
        <v>1.48884255209524</v>
      </c>
      <c r="EZ217">
        <v>0</v>
      </c>
      <c r="FA217">
        <v>-34.859847863426197</v>
      </c>
      <c r="FB217">
        <v>-10.219322267170501</v>
      </c>
      <c r="FC217">
        <v>-18.637913630741501</v>
      </c>
      <c r="FD217">
        <v>0</v>
      </c>
      <c r="FE217">
        <v>-9.7290844134136005</v>
      </c>
      <c r="FF217">
        <v>-9.7207314143994505</v>
      </c>
      <c r="FG217">
        <v>-7.1503615355205403E-3</v>
      </c>
      <c r="FH217">
        <v>-7.2310947855791801</v>
      </c>
      <c r="FI217">
        <v>-11.195924750448</v>
      </c>
      <c r="FJ217">
        <v>3.9648299648688301</v>
      </c>
      <c r="FK217">
        <v>-5.5887506872329098</v>
      </c>
      <c r="FL217">
        <v>-3.72202333124799</v>
      </c>
      <c r="FM217">
        <v>-1.86672735598492</v>
      </c>
      <c r="FN217">
        <v>37.512119390556599</v>
      </c>
      <c r="FO217">
        <v>27.930683614313299</v>
      </c>
      <c r="FP217">
        <v>9.5814357762431204</v>
      </c>
      <c r="FQ217">
        <v>-0.51062246656142196</v>
      </c>
      <c r="FR217">
        <v>-3.7009833950569698E-2</v>
      </c>
      <c r="FS217">
        <v>0</v>
      </c>
      <c r="FT217">
        <v>4.8761954941279398E-2</v>
      </c>
      <c r="FU217">
        <v>-7.8986613988027203</v>
      </c>
      <c r="FV217">
        <v>-11.4889614134303</v>
      </c>
      <c r="FW217">
        <v>-1.8198055749203399E-3</v>
      </c>
      <c r="FX217">
        <v>23.019216800928199</v>
      </c>
      <c r="FY217">
        <v>-6.6708305803770198</v>
      </c>
      <c r="FZ217">
        <v>-0.82802310013080804</v>
      </c>
      <c r="GA217">
        <v>-1.9207156383059101</v>
      </c>
      <c r="GB217">
        <v>-7.7698878563599596</v>
      </c>
      <c r="GC217">
        <v>23.019216800928199</v>
      </c>
      <c r="GD217">
        <v>-0.51779023796861401</v>
      </c>
      <c r="GE217">
        <v>8.3321292511116807E-3</v>
      </c>
      <c r="GF217">
        <v>0.39385463781797098</v>
      </c>
      <c r="GG217">
        <v>0.13035831897554201</v>
      </c>
      <c r="GH217">
        <v>1.5102752027347101E-2</v>
      </c>
      <c r="GI217">
        <v>-0.41806782152780297</v>
      </c>
      <c r="GJ217">
        <v>-0.14805194138623901</v>
      </c>
      <c r="GK217">
        <v>-0.27001588014156402</v>
      </c>
      <c r="GL217">
        <v>0</v>
      </c>
      <c r="GM217">
        <v>-0.14093222083129001</v>
      </c>
      <c r="GN217">
        <v>-0.140828630311364</v>
      </c>
      <c r="GO217">
        <v>-1.03590519925977E-4</v>
      </c>
      <c r="GP217">
        <v>-0.104760139015493</v>
      </c>
      <c r="GQ217">
        <v>-0.16220042304009</v>
      </c>
      <c r="GR217">
        <v>5.74402840245972E-2</v>
      </c>
      <c r="GS217">
        <v>-8.0966757631923195E-2</v>
      </c>
      <c r="GT217">
        <v>0.279567165199405</v>
      </c>
      <c r="GU217">
        <v>-2.7044123070686699E-2</v>
      </c>
      <c r="GV217">
        <v>0.54345503117419303</v>
      </c>
      <c r="GW217">
        <v>0.40464443974217201</v>
      </c>
      <c r="GX217">
        <v>0.13881059143202101</v>
      </c>
      <c r="GY217">
        <v>-7.3976185028148704E-3</v>
      </c>
      <c r="GZ217">
        <v>-5.36178194944164E-4</v>
      </c>
      <c r="HA217">
        <v>-9.6643338204164694E-2</v>
      </c>
      <c r="HB217">
        <v>-1.1995944964064699E-2</v>
      </c>
      <c r="HC217">
        <v>-2.7826275722375601E-2</v>
      </c>
      <c r="HD217">
        <v>-0.112565877796313</v>
      </c>
      <c r="HE217">
        <v>0.33348979976064203</v>
      </c>
      <c r="HF217">
        <v>-7.5014612474219797E-3</v>
      </c>
      <c r="HG217">
        <v>0.14546107100288899</v>
      </c>
      <c r="HH217">
        <v>0.15379320025400001</v>
      </c>
      <c r="HI217">
        <v>0.24839356681508301</v>
      </c>
      <c r="HJ217">
        <v>0.79597807330291204</v>
      </c>
      <c r="HK217">
        <v>-0.92822687600668496</v>
      </c>
      <c r="HL217">
        <v>0.26993796436530998</v>
      </c>
      <c r="HM217">
        <v>0.16850366336011699</v>
      </c>
      <c r="HN217">
        <v>503.05884306740199</v>
      </c>
      <c r="HO217">
        <v>2315.0941179527599</v>
      </c>
      <c r="HP217">
        <v>2535.39371954951</v>
      </c>
      <c r="HQ217">
        <v>7035.3478396543396</v>
      </c>
      <c r="HR217">
        <v>4064.4240508890798</v>
      </c>
    </row>
    <row r="218" spans="1:226" x14ac:dyDescent="0.35">
      <c r="A218" t="s">
        <v>443</v>
      </c>
      <c r="B218" t="s">
        <v>227</v>
      </c>
      <c r="C218">
        <v>28255.9</v>
      </c>
      <c r="D218">
        <v>7.2658966181076102E-3</v>
      </c>
      <c r="E218">
        <v>22749.8</v>
      </c>
      <c r="F218">
        <v>3.10856155172345E-3</v>
      </c>
      <c r="G218">
        <v>124.218</v>
      </c>
      <c r="H218">
        <v>7.5351410101469601E-3</v>
      </c>
      <c r="I218">
        <v>22618.2</v>
      </c>
      <c r="J218">
        <v>5.4678331377360197E-3</v>
      </c>
      <c r="K218">
        <v>19164.2</v>
      </c>
      <c r="L218">
        <v>15663.8</v>
      </c>
      <c r="M218">
        <v>122.34699999999999</v>
      </c>
      <c r="N218">
        <v>8.2075961467149607E-3</v>
      </c>
      <c r="O218">
        <v>310.98966666666701</v>
      </c>
      <c r="P218">
        <v>-1</v>
      </c>
      <c r="Q218">
        <v>3.9750000000000001</v>
      </c>
      <c r="R218">
        <v>4937.3999999999996</v>
      </c>
      <c r="S218">
        <v>1837.2</v>
      </c>
      <c r="T218">
        <v>1498.4</v>
      </c>
      <c r="U218">
        <v>122.627</v>
      </c>
      <c r="V218">
        <v>1.1206583764884301E-2</v>
      </c>
      <c r="W218">
        <v>3100.2</v>
      </c>
      <c r="X218">
        <v>129.131</v>
      </c>
      <c r="Y218">
        <v>128.67500000000001</v>
      </c>
      <c r="Z218">
        <v>1.0356795125475301E-2</v>
      </c>
      <c r="AA218">
        <v>131.62799999999999</v>
      </c>
      <c r="AB218">
        <v>5.61527354403957E-3</v>
      </c>
      <c r="AC218">
        <v>2401</v>
      </c>
      <c r="AD218">
        <v>9.4352897032612404E-3</v>
      </c>
      <c r="AE218">
        <v>643.06399999999996</v>
      </c>
      <c r="AF218">
        <v>613.56899999999996</v>
      </c>
      <c r="AG218">
        <v>928.4</v>
      </c>
      <c r="AH218">
        <v>77.707285714285703</v>
      </c>
      <c r="AI218">
        <v>0</v>
      </c>
      <c r="AJ218">
        <v>0</v>
      </c>
      <c r="AK218">
        <v>0</v>
      </c>
      <c r="AL218">
        <v>97.2</v>
      </c>
      <c r="AM218">
        <v>96.5</v>
      </c>
      <c r="AN218">
        <v>0.7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2231.1</v>
      </c>
      <c r="AW218">
        <v>2047.499</v>
      </c>
      <c r="AX218">
        <v>177.9</v>
      </c>
      <c r="AY218">
        <v>965.3</v>
      </c>
      <c r="AZ218">
        <v>922.3</v>
      </c>
      <c r="BA218">
        <v>22.7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22.7</v>
      </c>
      <c r="BJ218">
        <v>0</v>
      </c>
      <c r="BK218">
        <v>0</v>
      </c>
      <c r="BL218">
        <v>0</v>
      </c>
      <c r="BM218">
        <v>0</v>
      </c>
      <c r="BN218">
        <v>2930.2</v>
      </c>
      <c r="BO218">
        <v>1855.2</v>
      </c>
      <c r="BP218">
        <v>1870</v>
      </c>
      <c r="BQ218">
        <v>6655.3</v>
      </c>
      <c r="BR218">
        <v>621.9</v>
      </c>
      <c r="BS218">
        <v>2365.3000000000002</v>
      </c>
      <c r="BT218">
        <v>171.4</v>
      </c>
      <c r="BU218">
        <v>1845.7</v>
      </c>
      <c r="BV218">
        <v>4382.3999999999996</v>
      </c>
      <c r="BW218">
        <v>457</v>
      </c>
      <c r="BX218">
        <v>564.79999999999995</v>
      </c>
      <c r="BY218">
        <v>1683.8</v>
      </c>
      <c r="BZ218">
        <v>24.3</v>
      </c>
      <c r="CA218">
        <v>2272.9</v>
      </c>
      <c r="CB218">
        <v>164.9</v>
      </c>
      <c r="CC218">
        <v>7.4349835541971396E-3</v>
      </c>
      <c r="CD218">
        <v>2.82173572098898E-3</v>
      </c>
      <c r="CE218">
        <v>0</v>
      </c>
      <c r="CF218">
        <v>3.25077349492571E-2</v>
      </c>
      <c r="CG218">
        <v>5.5241413562892002E-3</v>
      </c>
      <c r="CH218">
        <v>7.5301072890829896E-3</v>
      </c>
      <c r="CI218">
        <v>8.1601283530847904E-2</v>
      </c>
      <c r="CJ218">
        <v>1.85806290909056E-2</v>
      </c>
      <c r="CK218">
        <v>-2.4260723875361798E-2</v>
      </c>
      <c r="CL218">
        <v>7.2613140248797697E-2</v>
      </c>
      <c r="CM218">
        <v>6.1380225613802998E-3</v>
      </c>
      <c r="CN218">
        <v>2.1061937698267901E-3</v>
      </c>
      <c r="CO218">
        <v>4.7886853388272596E-3</v>
      </c>
      <c r="CP218">
        <v>-1.0754133620110001E-3</v>
      </c>
      <c r="CQ218">
        <v>6.9387080786387197E-3</v>
      </c>
      <c r="CR218">
        <v>3.9864291772688798E-3</v>
      </c>
      <c r="CS218">
        <v>3041.2</v>
      </c>
      <c r="CT218">
        <v>427.26494400000001</v>
      </c>
      <c r="CU218">
        <v>0</v>
      </c>
      <c r="CV218">
        <v>1.365</v>
      </c>
      <c r="CW218">
        <v>4.2220000000000004</v>
      </c>
      <c r="CX218">
        <v>1.4790000000000001</v>
      </c>
      <c r="CY218">
        <v>2.5815299999999999</v>
      </c>
      <c r="CZ218">
        <v>123.43068098270101</v>
      </c>
      <c r="DA218">
        <v>1887.6</v>
      </c>
      <c r="DB218">
        <v>1578.8689999999999</v>
      </c>
      <c r="DC218">
        <v>308.73099999999999</v>
      </c>
      <c r="DD218">
        <v>617.01565953309</v>
      </c>
      <c r="DE218">
        <v>453.47565821460103</v>
      </c>
      <c r="DF218">
        <v>163.540001318489</v>
      </c>
      <c r="DG218">
        <v>6602.18618305576</v>
      </c>
      <c r="DH218">
        <v>4348.1062010201804</v>
      </c>
      <c r="DI218">
        <v>2254.0799820355801</v>
      </c>
      <c r="DJ218">
        <v>2207.9069792997202</v>
      </c>
      <c r="DK218">
        <v>2031.4589030580701</v>
      </c>
      <c r="DL218">
        <v>176.44807624164599</v>
      </c>
      <c r="DM218">
        <v>1872.6654580514401</v>
      </c>
      <c r="DN218">
        <v>1565.9970515859</v>
      </c>
      <c r="DO218">
        <v>306.66840646554198</v>
      </c>
      <c r="DP218">
        <v>96.379240385328501</v>
      </c>
      <c r="DQ218">
        <v>95.684985702631195</v>
      </c>
      <c r="DR218">
        <v>0.69425468269729995</v>
      </c>
      <c r="DS218">
        <v>22.513687567469599</v>
      </c>
      <c r="DT218">
        <v>0</v>
      </c>
      <c r="DU218">
        <v>22.513687567469599</v>
      </c>
      <c r="DV218">
        <v>0</v>
      </c>
      <c r="DW218">
        <v>0</v>
      </c>
      <c r="DX218">
        <v>1.4668609652990099</v>
      </c>
      <c r="DY218">
        <v>4.1873475290685702</v>
      </c>
      <c r="DZ218">
        <v>1.35379663125973</v>
      </c>
      <c r="EA218">
        <v>2.5642889757974801</v>
      </c>
      <c r="EB218">
        <v>915.17334426580703</v>
      </c>
      <c r="EC218">
        <v>608.504937800265</v>
      </c>
      <c r="ED218">
        <v>957.49211378562995</v>
      </c>
      <c r="EE218">
        <v>1822.2621750129799</v>
      </c>
      <c r="EF218">
        <v>3075.1520580794499</v>
      </c>
      <c r="EG218">
        <v>423.75589342584698</v>
      </c>
      <c r="EH218">
        <v>77.0694956954855</v>
      </c>
      <c r="EI218">
        <v>18.661752032823301</v>
      </c>
      <c r="EJ218">
        <v>21.727770665256799</v>
      </c>
      <c r="EK218">
        <v>-3.0660186324334999</v>
      </c>
      <c r="EL218">
        <v>95.502194471533599</v>
      </c>
      <c r="EM218">
        <v>146.95995382077899</v>
      </c>
      <c r="EN218">
        <v>-51.457759349245897</v>
      </c>
      <c r="EO218">
        <v>64.976975162056107</v>
      </c>
      <c r="EP218">
        <v>66.474122224826502</v>
      </c>
      <c r="EQ218">
        <v>-1.4191834404193699</v>
      </c>
      <c r="ER218">
        <v>43.116188874012998</v>
      </c>
      <c r="ES218">
        <v>-10.875134720516799</v>
      </c>
      <c r="ET218">
        <v>53.991323594529597</v>
      </c>
      <c r="EU218">
        <v>-4.1675429284451004</v>
      </c>
      <c r="EV218">
        <v>-4.15797012794597</v>
      </c>
      <c r="EW218">
        <v>-9.5728004991156909E-3</v>
      </c>
      <c r="EX218">
        <v>0</v>
      </c>
      <c r="EY218">
        <v>-0.31043224475703801</v>
      </c>
      <c r="EZ218">
        <v>0</v>
      </c>
      <c r="FA218">
        <v>-9.0765760705106899</v>
      </c>
      <c r="FB218">
        <v>-3.8998700883773298</v>
      </c>
      <c r="FC218">
        <v>-3.31722560113064</v>
      </c>
      <c r="FD218">
        <v>0</v>
      </c>
      <c r="FE218">
        <v>-7.3753444847655203</v>
      </c>
      <c r="FF218">
        <v>-7.3348330116121803</v>
      </c>
      <c r="FG218">
        <v>-4.1356486779322098E-2</v>
      </c>
      <c r="FH218">
        <v>-1.89560246622498</v>
      </c>
      <c r="FI218">
        <v>-14.4513033873839</v>
      </c>
      <c r="FJ218">
        <v>12.5557009211589</v>
      </c>
      <c r="FK218">
        <v>-6.2073825258123296</v>
      </c>
      <c r="FL218">
        <v>-4.5375957051591103</v>
      </c>
      <c r="FM218">
        <v>-1.66978682065323</v>
      </c>
      <c r="FN218">
        <v>38.797378036643401</v>
      </c>
      <c r="FO218">
        <v>21.178944365509899</v>
      </c>
      <c r="FP218">
        <v>17.618433671133602</v>
      </c>
      <c r="FQ218">
        <v>-9.7256857808002306E-2</v>
      </c>
      <c r="FR218">
        <v>-0.20925506939935401</v>
      </c>
      <c r="FS218">
        <v>0</v>
      </c>
      <c r="FT218">
        <v>-2.0225959911703E-2</v>
      </c>
      <c r="FU218">
        <v>-5.7737662438952099E-2</v>
      </c>
      <c r="FV218">
        <v>-1.8666960973275699E-2</v>
      </c>
      <c r="FW218">
        <v>0.45218514708735502</v>
      </c>
      <c r="FX218">
        <v>14.870989513253701</v>
      </c>
      <c r="FY218">
        <v>-4.3301263109943804</v>
      </c>
      <c r="FZ218">
        <v>-7.85252310013081</v>
      </c>
      <c r="GA218">
        <v>-2.6084516101676201</v>
      </c>
      <c r="GB218">
        <v>-7.11715183275681</v>
      </c>
      <c r="GC218">
        <v>14.870989513253701</v>
      </c>
      <c r="GD218">
        <v>-0.51503454345768396</v>
      </c>
      <c r="GE218">
        <v>-0.18810943610214001</v>
      </c>
      <c r="GF218">
        <v>4.1759125998417398E-2</v>
      </c>
      <c r="GG218">
        <v>-0.10069196562706199</v>
      </c>
      <c r="GH218">
        <v>-1.23223255359681E-2</v>
      </c>
      <c r="GI218">
        <v>-0.10325994476528901</v>
      </c>
      <c r="GJ218">
        <v>-5.5798119803660298E-2</v>
      </c>
      <c r="GK218">
        <v>-4.7461824961628797E-2</v>
      </c>
      <c r="GL218">
        <v>0</v>
      </c>
      <c r="GM218">
        <v>-0.105536209155367</v>
      </c>
      <c r="GN218">
        <v>-0.104944493495185</v>
      </c>
      <c r="GO218">
        <v>-5.9171566018273902E-4</v>
      </c>
      <c r="GP218">
        <v>-2.7121686393031801E-2</v>
      </c>
      <c r="GQ218">
        <v>-0.206764722786907</v>
      </c>
      <c r="GR218">
        <v>0.17964303639387499</v>
      </c>
      <c r="GS218">
        <v>-8.8813285056512994E-2</v>
      </c>
      <c r="GT218">
        <v>0.14784696223621499</v>
      </c>
      <c r="GU218">
        <v>-2.3890786860581999E-2</v>
      </c>
      <c r="GV218">
        <v>0.55510073379323299</v>
      </c>
      <c r="GW218">
        <v>0.30302170283664098</v>
      </c>
      <c r="GX218">
        <v>0.25207903095659201</v>
      </c>
      <c r="GY218">
        <v>-1.3915206611296201E-3</v>
      </c>
      <c r="GZ218">
        <v>-2.9939559952692199E-3</v>
      </c>
      <c r="HA218">
        <v>-6.1954091082653803E-2</v>
      </c>
      <c r="HB218">
        <v>-0.112351441143625</v>
      </c>
      <c r="HC218">
        <v>-3.7320908683587201E-2</v>
      </c>
      <c r="HD218">
        <v>-0.101829979364836</v>
      </c>
      <c r="HE218">
        <v>0.21276946043214601</v>
      </c>
      <c r="HF218">
        <v>-7.3689529414126603E-3</v>
      </c>
      <c r="HG218">
        <v>-0.11301429116303</v>
      </c>
      <c r="HH218">
        <v>-0.301123727265171</v>
      </c>
      <c r="HI218">
        <v>0.15477341716144799</v>
      </c>
      <c r="HJ218">
        <v>0.67905690916886496</v>
      </c>
      <c r="HK218">
        <v>-0.56112869018620204</v>
      </c>
      <c r="HL218">
        <v>-2.84220911210596E-2</v>
      </c>
      <c r="HM218">
        <v>0.145447413896857</v>
      </c>
      <c r="HN218">
        <v>500.82538912133299</v>
      </c>
      <c r="HO218">
        <v>2323.08756413431</v>
      </c>
      <c r="HP218">
        <v>2574.3266689581201</v>
      </c>
      <c r="HQ218">
        <v>7219.20184258885</v>
      </c>
      <c r="HR218">
        <v>4209.0376594053796</v>
      </c>
    </row>
    <row r="219" spans="1:226" x14ac:dyDescent="0.35">
      <c r="A219" t="s">
        <v>444</v>
      </c>
      <c r="B219" t="s">
        <v>445</v>
      </c>
      <c r="C219">
        <v>28492.669746155199</v>
      </c>
      <c r="D219">
        <v>8.3794799017282706E-3</v>
      </c>
      <c r="E219">
        <v>22828.431352928201</v>
      </c>
      <c r="F219">
        <v>3.4563535911602502E-3</v>
      </c>
      <c r="G219">
        <v>124.562</v>
      </c>
      <c r="H219">
        <v>4.9050454200751901E-3</v>
      </c>
      <c r="I219">
        <v>22739</v>
      </c>
      <c r="J219">
        <v>5.3408317195886602E-3</v>
      </c>
      <c r="K219">
        <v>19203.099999999999</v>
      </c>
      <c r="L219">
        <v>15643.6</v>
      </c>
      <c r="M219">
        <v>1.2275371397888</v>
      </c>
      <c r="N219">
        <v>8.4574462334276995E-3</v>
      </c>
      <c r="O219">
        <v>0</v>
      </c>
      <c r="P219">
        <v>0</v>
      </c>
      <c r="Q219">
        <v>4.1100000000000003</v>
      </c>
      <c r="R219">
        <v>0</v>
      </c>
      <c r="S219">
        <v>1848.6395138374401</v>
      </c>
      <c r="T219">
        <v>0</v>
      </c>
      <c r="U219">
        <v>1.22185586434291</v>
      </c>
      <c r="V219">
        <v>9.5038432794090095E-3</v>
      </c>
      <c r="W219">
        <v>3131.0560446291202</v>
      </c>
      <c r="X219">
        <v>1.294466902476</v>
      </c>
      <c r="Y219">
        <v>0</v>
      </c>
      <c r="Z219">
        <v>8.7662366567930992E-3</v>
      </c>
      <c r="AA219">
        <v>0</v>
      </c>
      <c r="AB219">
        <v>8.7662366567930992E-3</v>
      </c>
      <c r="AC219">
        <v>0</v>
      </c>
      <c r="AD219">
        <v>8.7662366567930992E-3</v>
      </c>
      <c r="AE219">
        <v>0</v>
      </c>
      <c r="AF219">
        <v>639.39351778126002</v>
      </c>
      <c r="AG219">
        <v>0</v>
      </c>
      <c r="AH219">
        <v>77.707285714285703</v>
      </c>
      <c r="AI219">
        <v>0</v>
      </c>
      <c r="AJ219">
        <v>0</v>
      </c>
      <c r="AK219">
        <v>0</v>
      </c>
      <c r="AL219">
        <v>95.135000000000005</v>
      </c>
      <c r="AM219">
        <v>95.135000000000005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2054.43233333333</v>
      </c>
      <c r="AX219">
        <v>199.524772892058</v>
      </c>
      <c r="AY219">
        <v>979.66888154239302</v>
      </c>
      <c r="AZ219">
        <v>961.118702948904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22.5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4462.3001709808505</v>
      </c>
      <c r="BW219">
        <v>467.53061699966202</v>
      </c>
      <c r="BX219">
        <v>0</v>
      </c>
      <c r="BY219">
        <v>0</v>
      </c>
      <c r="BZ219">
        <v>0</v>
      </c>
      <c r="CA219">
        <v>2293.79580474571</v>
      </c>
      <c r="CB219">
        <v>159.10523444875699</v>
      </c>
      <c r="CC219">
        <v>7.9732510288064197E-3</v>
      </c>
      <c r="CD219">
        <v>2.6856047738388301E-3</v>
      </c>
      <c r="CE219">
        <v>0</v>
      </c>
      <c r="CF219">
        <v>3.1484253191434997E-2</v>
      </c>
      <c r="CG219">
        <v>5.4937928679046301E-3</v>
      </c>
      <c r="CH219">
        <v>7.4738285581796796E-3</v>
      </c>
      <c r="CI219">
        <v>7.5444884148494706E-2</v>
      </c>
      <c r="CJ219">
        <v>1.82416870694753E-2</v>
      </c>
      <c r="CK219">
        <v>-2.4863941084465199E-2</v>
      </c>
      <c r="CL219">
        <v>6.7697418131531295E-2</v>
      </c>
      <c r="CM219">
        <v>7.8112118713931098E-3</v>
      </c>
      <c r="CN219">
        <v>1.9460805936844E-3</v>
      </c>
      <c r="CO219">
        <v>6.2621224715988504E-3</v>
      </c>
      <c r="CP219">
        <v>-6.7285695061314294E-5</v>
      </c>
      <c r="CQ219">
        <v>8.7284659557014307E-3</v>
      </c>
      <c r="CR219">
        <v>3.12579200811025E-3</v>
      </c>
      <c r="CS219">
        <v>0</v>
      </c>
      <c r="CT219">
        <v>418.03001728324801</v>
      </c>
      <c r="CU219">
        <v>0</v>
      </c>
      <c r="CV219">
        <v>1.365</v>
      </c>
      <c r="CW219">
        <v>4.2220000000000004</v>
      </c>
      <c r="CX219">
        <v>1.4790000000000001</v>
      </c>
      <c r="CY219">
        <v>2.6040450000000002</v>
      </c>
      <c r="CZ219">
        <v>127.130052721102</v>
      </c>
      <c r="DA219">
        <v>1940.7875844913001</v>
      </c>
      <c r="DB219">
        <v>1619.06239932365</v>
      </c>
      <c r="DC219">
        <v>321.72518516764399</v>
      </c>
      <c r="DD219">
        <v>-5.2596858125686898</v>
      </c>
      <c r="DE219">
        <v>463.665564070985</v>
      </c>
      <c r="DF219">
        <v>157.71060156486499</v>
      </c>
      <c r="DG219">
        <v>6699.8091338092199</v>
      </c>
      <c r="DH219">
        <v>4425.2362586074696</v>
      </c>
      <c r="DI219">
        <v>2274.5728752017499</v>
      </c>
      <c r="DJ219">
        <v>2235.1359138349699</v>
      </c>
      <c r="DK219">
        <v>2037.1157206278399</v>
      </c>
      <c r="DL219">
        <v>198.020193207131</v>
      </c>
      <c r="DM219">
        <v>1924.8233089810799</v>
      </c>
      <c r="DN219">
        <v>1605.7091996465299</v>
      </c>
      <c r="DO219">
        <v>319.11410933455198</v>
      </c>
      <c r="DP219">
        <v>94.312936226110807</v>
      </c>
      <c r="DQ219">
        <v>94.318856438474199</v>
      </c>
      <c r="DR219">
        <v>-5.9202123633993898E-3</v>
      </c>
      <c r="DS219">
        <v>-0.19198402949880899</v>
      </c>
      <c r="DT219">
        <v>0</v>
      </c>
      <c r="DU219">
        <v>22.308015970501199</v>
      </c>
      <c r="DV219">
        <v>0</v>
      </c>
      <c r="DW219">
        <v>0</v>
      </c>
      <c r="DX219">
        <v>1.46649143702076</v>
      </c>
      <c r="DY219">
        <v>4.1862926620024696</v>
      </c>
      <c r="DZ219">
        <v>1.3534555858913699</v>
      </c>
      <c r="EA219">
        <v>2.5822118488250201</v>
      </c>
      <c r="EB219">
        <v>953.31840028781301</v>
      </c>
      <c r="EC219">
        <v>634.20429095326199</v>
      </c>
      <c r="ED219">
        <v>971.50490869326597</v>
      </c>
      <c r="EE219">
        <v>1833.1014936173799</v>
      </c>
      <c r="EF219">
        <v>3104.83626981625</v>
      </c>
      <c r="EG219">
        <v>414.41644699194001</v>
      </c>
      <c r="EH219">
        <v>77.050080523411495</v>
      </c>
      <c r="EI219">
        <v>-630.48114905898103</v>
      </c>
      <c r="EJ219">
        <v>4.2248039751330602</v>
      </c>
      <c r="EK219">
        <v>-8.0701015856954506</v>
      </c>
      <c r="EL219">
        <v>-6747.1316792607104</v>
      </c>
      <c r="EM219">
        <v>19.4305976795467</v>
      </c>
      <c r="EN219">
        <v>-10.4663012137039</v>
      </c>
      <c r="EO219">
        <v>-2261.8853379409702</v>
      </c>
      <c r="EP219">
        <v>-21.31862697719</v>
      </c>
      <c r="EQ219">
        <v>19.170059244216599</v>
      </c>
      <c r="ER219">
        <v>27.1419550271833</v>
      </c>
      <c r="ES219">
        <v>18.407726010251999</v>
      </c>
      <c r="ET219">
        <v>8.7342290169311791</v>
      </c>
      <c r="EU219">
        <v>-98.541192617033204</v>
      </c>
      <c r="EV219">
        <v>-2.6965338224660802</v>
      </c>
      <c r="EW219">
        <v>-0.70965879456711101</v>
      </c>
      <c r="EX219">
        <v>0</v>
      </c>
      <c r="EY219">
        <v>-0.51322090953346899</v>
      </c>
      <c r="EZ219">
        <v>0</v>
      </c>
      <c r="FA219">
        <v>-505.96882004844599</v>
      </c>
      <c r="FB219">
        <v>1.0709539958495899</v>
      </c>
      <c r="FC219">
        <v>3.29938615050943</v>
      </c>
      <c r="FD219">
        <v>0</v>
      </c>
      <c r="FE219">
        <v>-25.598365350071699</v>
      </c>
      <c r="FF219">
        <v>-20.704875906023499</v>
      </c>
      <c r="FG219">
        <v>-0.185136786599671</v>
      </c>
      <c r="FH219">
        <v>-0.89725756940491197</v>
      </c>
      <c r="FI219">
        <v>-9.0368744428715395</v>
      </c>
      <c r="FJ219">
        <v>8.1396168734666396</v>
      </c>
      <c r="FK219">
        <v>15.918778286538499</v>
      </c>
      <c r="FL219">
        <v>-3.8037936887947401</v>
      </c>
      <c r="FM219">
        <v>-1.16528973961406</v>
      </c>
      <c r="FN219">
        <v>841.46690971422595</v>
      </c>
      <c r="FO219">
        <v>12.6313515314528</v>
      </c>
      <c r="FP219">
        <v>18.1040410955864</v>
      </c>
      <c r="FQ219">
        <v>-4.6284313129447502E-2</v>
      </c>
      <c r="FR219">
        <v>-0.100507575186354</v>
      </c>
      <c r="FS219">
        <v>0</v>
      </c>
      <c r="FT219">
        <v>-2.0407653092511201E-2</v>
      </c>
      <c r="FU219">
        <v>-5.8256329517635499E-2</v>
      </c>
      <c r="FV219">
        <v>-1.88346494058673E-2</v>
      </c>
      <c r="FW219">
        <v>-1.31056684840507E-2</v>
      </c>
      <c r="FX219">
        <v>1.9962408942716201</v>
      </c>
      <c r="FY219">
        <v>-3.4562716214638698</v>
      </c>
      <c r="FZ219">
        <v>-7.4266139698410498</v>
      </c>
      <c r="GA219">
        <v>-2.5273502071923799</v>
      </c>
      <c r="GB219">
        <v>-6.5912977212733797</v>
      </c>
      <c r="GC219">
        <v>1.9962408942716201</v>
      </c>
      <c r="GD219">
        <v>-1.2508521369250201</v>
      </c>
      <c r="GE219">
        <v>-0.22413900205937201</v>
      </c>
      <c r="GF219">
        <v>-0.18231503864804</v>
      </c>
      <c r="GG219">
        <v>-0.216059407013627</v>
      </c>
      <c r="GH219">
        <v>-1.5518486304304101E-2</v>
      </c>
      <c r="GI219">
        <v>6.18680013216217E-2</v>
      </c>
      <c r="GJ219">
        <v>1.51607840606683E-2</v>
      </c>
      <c r="GK219">
        <v>4.67072172609534E-2</v>
      </c>
      <c r="GL219">
        <v>0</v>
      </c>
      <c r="GM219">
        <v>-0.29572602808791398</v>
      </c>
      <c r="GN219">
        <v>-0.29310516962508398</v>
      </c>
      <c r="GO219">
        <v>-2.6208584628296598E-3</v>
      </c>
      <c r="GP219">
        <v>-1.2701879174330501E-2</v>
      </c>
      <c r="GQ219">
        <v>-0.12792902640328599</v>
      </c>
      <c r="GR219">
        <v>0.115227147228956</v>
      </c>
      <c r="GS219">
        <v>0.22535156603100201</v>
      </c>
      <c r="GT219">
        <v>-2.55883237769545E-2</v>
      </c>
      <c r="GU219">
        <v>-1.6496232498190499E-2</v>
      </c>
      <c r="GV219">
        <v>0.43510052947581601</v>
      </c>
      <c r="GW219">
        <v>0.17881364998393701</v>
      </c>
      <c r="GX219">
        <v>0.25628687949187801</v>
      </c>
      <c r="GY219">
        <v>-6.5521626463071504E-4</v>
      </c>
      <c r="GZ219">
        <v>-1.4228189537244199E-3</v>
      </c>
      <c r="HA219">
        <v>-4.8928140621447097E-2</v>
      </c>
      <c r="HB219">
        <v>-0.105133638919179</v>
      </c>
      <c r="HC219">
        <v>-3.5778017436250503E-2</v>
      </c>
      <c r="HD219">
        <v>-9.3308621863375504E-2</v>
      </c>
      <c r="HE219">
        <v>2.8259455820152601E-2</v>
      </c>
      <c r="HF219">
        <v>-1.77074824999384E-2</v>
      </c>
      <c r="HG219">
        <v>-0.23157789331793099</v>
      </c>
      <c r="HH219">
        <v>-0.45571689537730398</v>
      </c>
      <c r="HI219">
        <v>4.9262854669891103E-2</v>
      </c>
      <c r="HJ219">
        <v>0.393015973200671</v>
      </c>
      <c r="HK219">
        <v>-0.54949384249916799</v>
      </c>
      <c r="HL219">
        <v>-0.56293191000591003</v>
      </c>
      <c r="HM219">
        <v>5.1821305891304001E-2</v>
      </c>
      <c r="HN219">
        <v>491.466527515351</v>
      </c>
      <c r="HO219">
        <v>2324.5680211327299</v>
      </c>
      <c r="HP219">
        <v>2613.3697423008998</v>
      </c>
      <c r="HQ219">
        <v>7321.1852994450701</v>
      </c>
      <c r="HR219">
        <v>4286.1686265464004</v>
      </c>
    </row>
    <row r="220" spans="1:226" x14ac:dyDescent="0.35">
      <c r="A220" t="s">
        <v>446</v>
      </c>
      <c r="B220" t="s">
        <v>445</v>
      </c>
      <c r="C220">
        <v>28754.627763178101</v>
      </c>
      <c r="D220">
        <v>9.1938740509978096E-3</v>
      </c>
      <c r="E220">
        <v>22922.748755801102</v>
      </c>
      <c r="F220">
        <v>4.1315761654745504E-3</v>
      </c>
      <c r="G220">
        <v>125.19</v>
      </c>
      <c r="H220">
        <v>5.0416659976557599E-3</v>
      </c>
      <c r="I220">
        <v>22862.7</v>
      </c>
      <c r="J220">
        <v>5.4399929636308499E-3</v>
      </c>
      <c r="K220">
        <v>19375.8</v>
      </c>
      <c r="L220">
        <v>15698.1</v>
      </c>
      <c r="M220">
        <v>1.2342767596078501</v>
      </c>
      <c r="N220">
        <v>7.0850870096443898E-3</v>
      </c>
      <c r="O220">
        <v>0</v>
      </c>
      <c r="P220">
        <v>0</v>
      </c>
      <c r="Q220">
        <v>4.2460000000000004</v>
      </c>
      <c r="R220">
        <v>0</v>
      </c>
      <c r="S220">
        <v>1864.47641151114</v>
      </c>
      <c r="T220">
        <v>0</v>
      </c>
      <c r="U220">
        <v>1.22996843307139</v>
      </c>
      <c r="V220">
        <v>8.2288360002029694E-3</v>
      </c>
      <c r="W220">
        <v>3160.2950227752199</v>
      </c>
      <c r="X220">
        <v>1.3027388053431901</v>
      </c>
      <c r="Y220">
        <v>0</v>
      </c>
      <c r="Z220">
        <v>7.9806678108846896E-3</v>
      </c>
      <c r="AA220">
        <v>0</v>
      </c>
      <c r="AB220">
        <v>7.9806678108846896E-3</v>
      </c>
      <c r="AC220">
        <v>0</v>
      </c>
      <c r="AD220">
        <v>7.9806678108846896E-3</v>
      </c>
      <c r="AE220">
        <v>0</v>
      </c>
      <c r="AF220">
        <v>640.31834989979302</v>
      </c>
      <c r="AG220">
        <v>0</v>
      </c>
      <c r="AH220">
        <v>77.707285714285703</v>
      </c>
      <c r="AI220">
        <v>0</v>
      </c>
      <c r="AJ220">
        <v>0</v>
      </c>
      <c r="AK220">
        <v>0</v>
      </c>
      <c r="AL220">
        <v>95.135000000000005</v>
      </c>
      <c r="AM220">
        <v>95.135000000000005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2061.3656666666702</v>
      </c>
      <c r="AX220">
        <v>202.80426544959101</v>
      </c>
      <c r="AY220">
        <v>994.370732948164</v>
      </c>
      <c r="AZ220">
        <v>962.50888508477306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22.5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4490.6645029194397</v>
      </c>
      <c r="BW220">
        <v>478.30389022337903</v>
      </c>
      <c r="BX220">
        <v>0</v>
      </c>
      <c r="BY220">
        <v>0</v>
      </c>
      <c r="BZ220">
        <v>0</v>
      </c>
      <c r="CA220">
        <v>2315.8110704566702</v>
      </c>
      <c r="CB220">
        <v>159.45119060107001</v>
      </c>
      <c r="CC220">
        <v>8.9933396170409595E-3</v>
      </c>
      <c r="CD220">
        <v>3.4838528216012401E-3</v>
      </c>
      <c r="CE220">
        <v>0</v>
      </c>
      <c r="CF220">
        <v>3.0523251415639101E-2</v>
      </c>
      <c r="CG220">
        <v>5.4637760142062196E-3</v>
      </c>
      <c r="CH220">
        <v>7.4183848218427597E-3</v>
      </c>
      <c r="CI220">
        <v>7.0152255369395206E-2</v>
      </c>
      <c r="CJ220">
        <v>1.7914889265607799E-2</v>
      </c>
      <c r="CK220">
        <v>-2.54979198616825E-2</v>
      </c>
      <c r="CL220">
        <v>6.3405059319148194E-2</v>
      </c>
      <c r="CM220">
        <v>8.7322849138020704E-3</v>
      </c>
      <c r="CN220">
        <v>2.2271714922048602E-3</v>
      </c>
      <c r="CO220">
        <v>8.5361823989427207E-3</v>
      </c>
      <c r="CP220">
        <v>1.8841262364579501E-3</v>
      </c>
      <c r="CQ220">
        <v>8.8481181484012499E-3</v>
      </c>
      <c r="CR220">
        <v>2.4423109314466499E-3</v>
      </c>
      <c r="CS220">
        <v>0</v>
      </c>
      <c r="CT220">
        <v>422.51022258244097</v>
      </c>
      <c r="CU220">
        <v>0</v>
      </c>
      <c r="CV220">
        <v>1.365</v>
      </c>
      <c r="CW220">
        <v>4.2220000000000004</v>
      </c>
      <c r="CX220">
        <v>1.4790000000000001</v>
      </c>
      <c r="CY220">
        <v>2.626465</v>
      </c>
      <c r="CZ220">
        <v>130.841199276542</v>
      </c>
      <c r="DA220">
        <v>1956.87961803294</v>
      </c>
      <c r="DB220">
        <v>1634.68908284796</v>
      </c>
      <c r="DC220">
        <v>322.19053518497998</v>
      </c>
      <c r="DD220">
        <v>0</v>
      </c>
      <c r="DE220">
        <v>474.99139512226401</v>
      </c>
      <c r="DF220">
        <v>158.323916171311</v>
      </c>
      <c r="DG220">
        <v>6758.6080455425799</v>
      </c>
      <c r="DH220">
        <v>4459.0487179448901</v>
      </c>
      <c r="DI220">
        <v>2299.5593275976898</v>
      </c>
      <c r="DJ220">
        <v>2248.2004499026398</v>
      </c>
      <c r="DK220">
        <v>2046.80983482957</v>
      </c>
      <c r="DL220">
        <v>201.39061507307099</v>
      </c>
      <c r="DM220">
        <v>1943.1289691295799</v>
      </c>
      <c r="DN220">
        <v>1623.2178848747101</v>
      </c>
      <c r="DO220">
        <v>319.911084254873</v>
      </c>
      <c r="DP220">
        <v>94.460960247337496</v>
      </c>
      <c r="DQ220">
        <v>94.460960247337496</v>
      </c>
      <c r="DR220">
        <v>0</v>
      </c>
      <c r="DS220">
        <v>0</v>
      </c>
      <c r="DT220">
        <v>0</v>
      </c>
      <c r="DU220">
        <v>22.340585542283002</v>
      </c>
      <c r="DV220">
        <v>0</v>
      </c>
      <c r="DW220">
        <v>0</v>
      </c>
      <c r="DX220">
        <v>1.4685211563127401</v>
      </c>
      <c r="DY220">
        <v>4.19208676264528</v>
      </c>
      <c r="DZ220">
        <v>1.35532885623184</v>
      </c>
      <c r="EA220">
        <v>2.6080151145979702</v>
      </c>
      <c r="EB220">
        <v>955.69927544778398</v>
      </c>
      <c r="EC220">
        <v>635.78819119291097</v>
      </c>
      <c r="ED220">
        <v>987.42969368179502</v>
      </c>
      <c r="EE220">
        <v>1851.3786397061299</v>
      </c>
      <c r="EF220">
        <v>3138.1112182669499</v>
      </c>
      <c r="EG220">
        <v>419.54844353734597</v>
      </c>
      <c r="EH220">
        <v>77.156722833716699</v>
      </c>
      <c r="EI220">
        <v>0</v>
      </c>
      <c r="EJ220">
        <v>4.9174148558419102</v>
      </c>
      <c r="EK220">
        <v>-1.6468496333243601</v>
      </c>
      <c r="EL220">
        <v>0</v>
      </c>
      <c r="EM220">
        <v>-27.526334567703099</v>
      </c>
      <c r="EN220">
        <v>-6.7147101858390696</v>
      </c>
      <c r="EO220">
        <v>0</v>
      </c>
      <c r="EP220">
        <v>-18.798595941348999</v>
      </c>
      <c r="EQ220">
        <v>0.78042882040986705</v>
      </c>
      <c r="ER220">
        <v>-8.2164861652522596</v>
      </c>
      <c r="ES220">
        <v>-4.6522025089468597</v>
      </c>
      <c r="ET220">
        <v>-3.5642836563053502</v>
      </c>
      <c r="EU220">
        <v>0</v>
      </c>
      <c r="EV220">
        <v>-1.19157348325754</v>
      </c>
      <c r="EW220">
        <v>0</v>
      </c>
      <c r="EX220">
        <v>0</v>
      </c>
      <c r="EY220">
        <v>-0.28181429939869301</v>
      </c>
      <c r="EZ220">
        <v>0</v>
      </c>
      <c r="FA220">
        <v>-499.79796777196998</v>
      </c>
      <c r="FB220">
        <v>2.99600164277421</v>
      </c>
      <c r="FC220">
        <v>3.74659852317011</v>
      </c>
      <c r="FD220">
        <v>0</v>
      </c>
      <c r="FE220">
        <v>-22.9092173396884</v>
      </c>
      <c r="FF220">
        <v>-18.866303383103102</v>
      </c>
      <c r="FG220">
        <v>-3.5019203736308201E-2</v>
      </c>
      <c r="FH220">
        <v>8.1836921879744793</v>
      </c>
      <c r="FI220">
        <v>4.15646797582838</v>
      </c>
      <c r="FJ220">
        <v>4.0272242121461597</v>
      </c>
      <c r="FK220">
        <v>16.101892234723302</v>
      </c>
      <c r="FL220">
        <v>-4.2716792362321998</v>
      </c>
      <c r="FM220">
        <v>-0.62330908474230795</v>
      </c>
      <c r="FN220">
        <v>842.50271162267995</v>
      </c>
      <c r="FO220">
        <v>23.4155865597928</v>
      </c>
      <c r="FP220">
        <v>12.464533346125901</v>
      </c>
      <c r="FQ220">
        <v>-2.35419026825083E-2</v>
      </c>
      <c r="FR220">
        <v>-1.9526270259301998E-2</v>
      </c>
      <c r="FS220">
        <v>0</v>
      </c>
      <c r="FT220">
        <v>-1.8524593280474101E-2</v>
      </c>
      <c r="FU220">
        <v>-5.28808876471683E-2</v>
      </c>
      <c r="FV220">
        <v>-1.7096734163520599E-2</v>
      </c>
      <c r="FW220">
        <v>-1.01958718790076E-2</v>
      </c>
      <c r="FX220">
        <v>2.1188324781007899</v>
      </c>
      <c r="FY220">
        <v>-3.10056465645081</v>
      </c>
      <c r="FZ220">
        <v>-7.29139960572493</v>
      </c>
      <c r="GA220">
        <v>-2.4620579193060301</v>
      </c>
      <c r="GB220">
        <v>-3.9322836303320901</v>
      </c>
      <c r="GC220">
        <v>2.1188324781007899</v>
      </c>
      <c r="GD220">
        <v>-4.7854671381256102</v>
      </c>
      <c r="GE220">
        <v>-0.13241075323243001</v>
      </c>
      <c r="GF220">
        <v>-0.17944071943749401</v>
      </c>
      <c r="GG220">
        <v>-1.5864203198902801E-2</v>
      </c>
      <c r="GH220">
        <v>-1.46407217094216E-2</v>
      </c>
      <c r="GI220">
        <v>9.4657330829507905E-2</v>
      </c>
      <c r="GJ220">
        <v>4.2059963765641598E-2</v>
      </c>
      <c r="GK220">
        <v>5.25973670638663E-2</v>
      </c>
      <c r="GL220">
        <v>0</v>
      </c>
      <c r="GM220">
        <v>-0.26534996903040098</v>
      </c>
      <c r="GN220">
        <v>-0.26485834498747002</v>
      </c>
      <c r="GO220">
        <v>-4.9162404293172401E-4</v>
      </c>
      <c r="GP220">
        <v>0.114888387236212</v>
      </c>
      <c r="GQ220">
        <v>5.8351400733716703E-2</v>
      </c>
      <c r="GR220">
        <v>5.6536986502496202E-2</v>
      </c>
      <c r="GS220">
        <v>0.22604961034788401</v>
      </c>
      <c r="GT220">
        <v>-3.0223166552118801E-2</v>
      </c>
      <c r="GU220">
        <v>-8.7504483124318799E-3</v>
      </c>
      <c r="GV220">
        <v>0.50371018546986601</v>
      </c>
      <c r="GW220">
        <v>0.32872435989193299</v>
      </c>
      <c r="GX220">
        <v>0.17498582557793299</v>
      </c>
      <c r="GY220">
        <v>-3.3049767385430798E-4</v>
      </c>
      <c r="GZ220">
        <v>-2.7412342098180397E-4</v>
      </c>
      <c r="HA220">
        <v>-4.35278923888021E-2</v>
      </c>
      <c r="HB220">
        <v>-0.10236176070104901</v>
      </c>
      <c r="HC220">
        <v>-3.4564088816398199E-2</v>
      </c>
      <c r="HD220">
        <v>-5.5204144299081798E-2</v>
      </c>
      <c r="HE220">
        <v>2.9745650330105601E-2</v>
      </c>
      <c r="HF220">
        <v>-6.7181730329378506E-2</v>
      </c>
      <c r="HG220">
        <v>-3.05049249083243E-2</v>
      </c>
      <c r="HH220">
        <v>-0.162915678140755</v>
      </c>
      <c r="HI220">
        <v>-0.14893579452917</v>
      </c>
      <c r="HJ220">
        <v>0.46473657060531498</v>
      </c>
      <c r="HK220">
        <v>-0.35924848859422598</v>
      </c>
      <c r="HL220">
        <v>-0.20636339065883599</v>
      </c>
      <c r="HM220">
        <v>-0.131944856855124</v>
      </c>
      <c r="HN220">
        <v>496.705166371063</v>
      </c>
      <c r="HO220">
        <v>2348.0838060771898</v>
      </c>
      <c r="HP220">
        <v>2641.40605189589</v>
      </c>
      <c r="HQ220">
        <v>7391.9233568361497</v>
      </c>
      <c r="HR220">
        <v>4317.7549167116304</v>
      </c>
    </row>
    <row r="221" spans="1:226" x14ac:dyDescent="0.35">
      <c r="A221" t="s">
        <v>447</v>
      </c>
      <c r="B221" t="s">
        <v>445</v>
      </c>
      <c r="C221">
        <v>29024.8475330455</v>
      </c>
      <c r="D221">
        <v>9.3974358525141799E-3</v>
      </c>
      <c r="E221">
        <v>23021.892635580101</v>
      </c>
      <c r="F221">
        <v>4.3251304996270203E-3</v>
      </c>
      <c r="G221">
        <v>125.822</v>
      </c>
      <c r="H221">
        <v>5.0483265436536097E-3</v>
      </c>
      <c r="I221">
        <v>22988.799999999999</v>
      </c>
      <c r="J221">
        <v>5.5155340357875299E-3</v>
      </c>
      <c r="K221">
        <v>19556.2</v>
      </c>
      <c r="L221">
        <v>15758.2</v>
      </c>
      <c r="M221">
        <v>1.2410173750809099</v>
      </c>
      <c r="N221">
        <v>6.1982209451587602E-3</v>
      </c>
      <c r="O221">
        <v>0</v>
      </c>
      <c r="P221">
        <v>0</v>
      </c>
      <c r="Q221">
        <v>4.3710000000000004</v>
      </c>
      <c r="R221">
        <v>0</v>
      </c>
      <c r="S221">
        <v>1878.52871772863</v>
      </c>
      <c r="T221">
        <v>0</v>
      </c>
      <c r="U221">
        <v>1.23857152446801</v>
      </c>
      <c r="V221">
        <v>7.7282404049536799E-3</v>
      </c>
      <c r="W221">
        <v>3190.0912958017102</v>
      </c>
      <c r="X221">
        <v>1.31088669125042</v>
      </c>
      <c r="Y221">
        <v>0</v>
      </c>
      <c r="Z221">
        <v>6.9897232909335002E-3</v>
      </c>
      <c r="AA221">
        <v>0</v>
      </c>
      <c r="AB221">
        <v>6.9897232909335002E-3</v>
      </c>
      <c r="AC221">
        <v>0</v>
      </c>
      <c r="AD221">
        <v>6.9897232909335002E-3</v>
      </c>
      <c r="AE221">
        <v>0</v>
      </c>
      <c r="AF221">
        <v>644.84247221765099</v>
      </c>
      <c r="AG221">
        <v>0</v>
      </c>
      <c r="AH221">
        <v>79.301285714285697</v>
      </c>
      <c r="AI221">
        <v>0</v>
      </c>
      <c r="AJ221">
        <v>0</v>
      </c>
      <c r="AK221">
        <v>0</v>
      </c>
      <c r="AL221">
        <v>102.23399999999999</v>
      </c>
      <c r="AM221">
        <v>102.23399999999999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2069.8270000000002</v>
      </c>
      <c r="AX221">
        <v>206.137661446175</v>
      </c>
      <c r="AY221">
        <v>1009.44445286439</v>
      </c>
      <c r="AZ221">
        <v>969.30942098825005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22.5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4525.2277464010904</v>
      </c>
      <c r="BW221">
        <v>487.46045328834401</v>
      </c>
      <c r="BX221">
        <v>0</v>
      </c>
      <c r="BY221">
        <v>0</v>
      </c>
      <c r="BZ221">
        <v>0</v>
      </c>
      <c r="CA221">
        <v>2338.82199629673</v>
      </c>
      <c r="CB221">
        <v>160.83501521032201</v>
      </c>
      <c r="CC221">
        <v>9.3105833049473806E-3</v>
      </c>
      <c r="CD221">
        <v>3.82848879800735E-3</v>
      </c>
      <c r="CE221">
        <v>5.28543757611903E-2</v>
      </c>
      <c r="CF221">
        <v>5.2004860267316202E-3</v>
      </c>
      <c r="CG221">
        <v>1.4341580855940599E-2</v>
      </c>
      <c r="CH221">
        <v>1.06650271032931E-2</v>
      </c>
      <c r="CI221">
        <v>-3.2799402855952099E-2</v>
      </c>
      <c r="CJ221">
        <v>1.55072463768116E-2</v>
      </c>
      <c r="CK221">
        <v>-3.0649478322019E-3</v>
      </c>
      <c r="CL221">
        <v>3.5126820693119003E-2</v>
      </c>
      <c r="CM221">
        <v>8.2714998175403807E-3</v>
      </c>
      <c r="CN221">
        <v>1.7312661498707399E-3</v>
      </c>
      <c r="CO221">
        <v>7.5356304264728698E-3</v>
      </c>
      <c r="CP221">
        <v>5.3730942306407002E-4</v>
      </c>
      <c r="CQ221">
        <v>8.7060265050140605E-3</v>
      </c>
      <c r="CR221">
        <v>2.4363605813661998E-3</v>
      </c>
      <c r="CS221">
        <v>0</v>
      </c>
      <c r="CT221">
        <v>427.28152568175801</v>
      </c>
      <c r="CU221">
        <v>0</v>
      </c>
      <c r="CV221">
        <v>-0.90100000000000002</v>
      </c>
      <c r="CW221">
        <v>2.3719999999999999</v>
      </c>
      <c r="CX221">
        <v>1.63</v>
      </c>
      <c r="CY221">
        <v>2.6498349999999999</v>
      </c>
      <c r="CZ221">
        <v>134.51284837862599</v>
      </c>
      <c r="DA221">
        <v>1978.75387385264</v>
      </c>
      <c r="DB221">
        <v>1654.2869250820399</v>
      </c>
      <c r="DC221">
        <v>324.466948770599</v>
      </c>
      <c r="DD221">
        <v>0</v>
      </c>
      <c r="DE221">
        <v>484.49582009781102</v>
      </c>
      <c r="DF221">
        <v>159.846701501008</v>
      </c>
      <c r="DG221">
        <v>6821.8617032362099</v>
      </c>
      <c r="DH221">
        <v>4497.3936156214104</v>
      </c>
      <c r="DI221">
        <v>2324.4680876148</v>
      </c>
      <c r="DJ221">
        <v>2261.9308359495299</v>
      </c>
      <c r="DK221">
        <v>2057.05020014924</v>
      </c>
      <c r="DL221">
        <v>204.88063580029799</v>
      </c>
      <c r="DM221">
        <v>1966.62470161699</v>
      </c>
      <c r="DN221">
        <v>1644.1547609699101</v>
      </c>
      <c r="DO221">
        <v>322.46994064708298</v>
      </c>
      <c r="DP221">
        <v>101.64433225038201</v>
      </c>
      <c r="DQ221">
        <v>101.64433225038201</v>
      </c>
      <c r="DR221">
        <v>0</v>
      </c>
      <c r="DS221">
        <v>0</v>
      </c>
      <c r="DT221">
        <v>0</v>
      </c>
      <c r="DU221">
        <v>22.360540028733901</v>
      </c>
      <c r="DV221">
        <v>0</v>
      </c>
      <c r="DW221">
        <v>0</v>
      </c>
      <c r="DX221">
        <v>1.6208328312221101</v>
      </c>
      <c r="DY221">
        <v>2.3458311111695398</v>
      </c>
      <c r="DZ221">
        <v>-0.90946057159014204</v>
      </c>
      <c r="EA221">
        <v>2.6335555896252698</v>
      </c>
      <c r="EB221">
        <v>963.34357825681604</v>
      </c>
      <c r="EC221">
        <v>640.87363760973301</v>
      </c>
      <c r="ED221">
        <v>1003.28112336018</v>
      </c>
      <c r="EE221">
        <v>1866.97228098305</v>
      </c>
      <c r="EF221">
        <v>3170.5030889986701</v>
      </c>
      <c r="EG221">
        <v>424.66271397060399</v>
      </c>
      <c r="EH221">
        <v>78.819638788380004</v>
      </c>
      <c r="EI221">
        <v>0</v>
      </c>
      <c r="EJ221">
        <v>3.55382848845522</v>
      </c>
      <c r="EK221">
        <v>-0.48394756886901302</v>
      </c>
      <c r="EL221">
        <v>0</v>
      </c>
      <c r="EM221">
        <v>-18.039300207183299</v>
      </c>
      <c r="EN221">
        <v>-4.1159176214287099</v>
      </c>
      <c r="EO221">
        <v>0</v>
      </c>
      <c r="EP221">
        <v>-15.684999012134501</v>
      </c>
      <c r="EQ221">
        <v>0.95779652201696297</v>
      </c>
      <c r="ER221">
        <v>-1.04815255314384</v>
      </c>
      <c r="ES221">
        <v>0.44949484757444202</v>
      </c>
      <c r="ET221">
        <v>-1.4976474007179901</v>
      </c>
      <c r="EU221">
        <v>0</v>
      </c>
      <c r="EV221">
        <v>5.9846119198876702</v>
      </c>
      <c r="EW221">
        <v>0</v>
      </c>
      <c r="EX221">
        <v>0</v>
      </c>
      <c r="EY221">
        <v>-0.26355948707129101</v>
      </c>
      <c r="EZ221">
        <v>0</v>
      </c>
      <c r="FA221">
        <v>-494.30438162525701</v>
      </c>
      <c r="FB221">
        <v>2.4011775661843999</v>
      </c>
      <c r="FC221">
        <v>4.3850477579004004</v>
      </c>
      <c r="FD221">
        <v>0</v>
      </c>
      <c r="FE221">
        <v>-11.8774149782036</v>
      </c>
      <c r="FF221">
        <v>-7.7460938092315201</v>
      </c>
      <c r="FG221">
        <v>-3.2973755076551002E-2</v>
      </c>
      <c r="FH221">
        <v>13.723538666130001</v>
      </c>
      <c r="FI221">
        <v>0.74922381638161195</v>
      </c>
      <c r="FJ221">
        <v>12.974314849748399</v>
      </c>
      <c r="FK221">
        <v>17.9055180211509</v>
      </c>
      <c r="FL221">
        <v>-3.7867102283102998</v>
      </c>
      <c r="FM221">
        <v>0.59301832977714497</v>
      </c>
      <c r="FN221">
        <v>429.217522368679</v>
      </c>
      <c r="FO221">
        <v>20.5112872210041</v>
      </c>
      <c r="FP221">
        <v>10.10802811394</v>
      </c>
      <c r="FQ221">
        <v>-1.2187884559104399E-2</v>
      </c>
      <c r="FR221">
        <v>-0.17706181373529001</v>
      </c>
      <c r="FS221">
        <v>0</v>
      </c>
      <c r="FT221">
        <v>0.13367535638318001</v>
      </c>
      <c r="FU221">
        <v>-1.8994554735295499</v>
      </c>
      <c r="FV221">
        <v>-2.2819892755489901</v>
      </c>
      <c r="FW221">
        <v>-7.3957674760309899E-3</v>
      </c>
      <c r="FX221">
        <v>2.1390073523452302</v>
      </c>
      <c r="FY221">
        <v>-1.8706712354288699</v>
      </c>
      <c r="FZ221">
        <v>-7.2271852416088098</v>
      </c>
      <c r="GA221">
        <v>-1.6235582928255099</v>
      </c>
      <c r="GB221">
        <v>-2.1647804502198502</v>
      </c>
      <c r="GC221">
        <v>2.1390073523452302</v>
      </c>
      <c r="GD221">
        <v>-2.1005415438638702</v>
      </c>
      <c r="GE221">
        <v>-0.14801650592416199</v>
      </c>
      <c r="GF221">
        <v>-0.13526907100667299</v>
      </c>
      <c r="GG221">
        <v>-7.1264488132591402E-3</v>
      </c>
      <c r="GH221">
        <v>8.6560034942085202E-3</v>
      </c>
      <c r="GI221">
        <v>9.4401852529281599E-2</v>
      </c>
      <c r="GJ221">
        <v>3.3402311251745698E-2</v>
      </c>
      <c r="GK221">
        <v>6.0999541277535901E-2</v>
      </c>
      <c r="GL221">
        <v>0</v>
      </c>
      <c r="GM221">
        <v>-0.108213086649929</v>
      </c>
      <c r="GN221">
        <v>-0.107754395195487</v>
      </c>
      <c r="GO221">
        <v>-4.5869145444165E-4</v>
      </c>
      <c r="GP221">
        <v>0.19090546091093999</v>
      </c>
      <c r="GQ221">
        <v>1.0422305898754E-2</v>
      </c>
      <c r="GR221">
        <v>0.18048315501218601</v>
      </c>
      <c r="GS221">
        <v>0.24908015737320599</v>
      </c>
      <c r="GT221">
        <v>-2.2920872278862098E-2</v>
      </c>
      <c r="GU221">
        <v>8.2493619414755696E-3</v>
      </c>
      <c r="GV221">
        <v>0.42593930392176899</v>
      </c>
      <c r="GW221">
        <v>0.28532850280565902</v>
      </c>
      <c r="GX221">
        <v>0.14061080111610899</v>
      </c>
      <c r="GY221">
        <v>-1.6954327713067E-4</v>
      </c>
      <c r="GZ221">
        <v>-2.4630722427508201E-3</v>
      </c>
      <c r="HA221">
        <v>-2.6022541496076902E-2</v>
      </c>
      <c r="HB221">
        <v>-0.10053595965326501</v>
      </c>
      <c r="HC221">
        <v>-2.2585001707510401E-2</v>
      </c>
      <c r="HD221">
        <v>-3.0113837230638301E-2</v>
      </c>
      <c r="HE221">
        <v>2.9755312709481199E-2</v>
      </c>
      <c r="HF221">
        <v>-2.92202223748309E-2</v>
      </c>
      <c r="HG221">
        <v>1.52955468094938E-3</v>
      </c>
      <c r="HH221">
        <v>-0.14648695124321301</v>
      </c>
      <c r="HI221">
        <v>-0.13679862568762299</v>
      </c>
      <c r="HJ221">
        <v>0.41126779358438198</v>
      </c>
      <c r="HK221">
        <v>-3.4015951191910303E-2</v>
      </c>
      <c r="HL221">
        <v>9.3966265461636098E-2</v>
      </c>
      <c r="HM221">
        <v>-0.17593778158104201</v>
      </c>
      <c r="HN221">
        <v>503.48235275898401</v>
      </c>
      <c r="HO221">
        <v>2370.4546337420302</v>
      </c>
      <c r="HP221">
        <v>2667.02073623968</v>
      </c>
      <c r="HQ221">
        <v>7466.2042248350299</v>
      </c>
      <c r="HR221">
        <v>4358.2511688060704</v>
      </c>
    </row>
    <row r="222" spans="1:226" x14ac:dyDescent="0.35">
      <c r="A222" t="s">
        <v>448</v>
      </c>
      <c r="B222" t="s">
        <v>445</v>
      </c>
      <c r="C222">
        <v>29314.210388772201</v>
      </c>
      <c r="D222">
        <v>9.9694875364049196E-3</v>
      </c>
      <c r="E222">
        <v>23134.2087752486</v>
      </c>
      <c r="F222">
        <v>4.8786666433726601E-3</v>
      </c>
      <c r="G222">
        <v>126.46</v>
      </c>
      <c r="H222">
        <v>5.0706553702848404E-3</v>
      </c>
      <c r="I222">
        <v>23116.6</v>
      </c>
      <c r="J222">
        <v>5.5592288418708797E-3</v>
      </c>
      <c r="K222">
        <v>19758.5</v>
      </c>
      <c r="L222">
        <v>15833.2</v>
      </c>
      <c r="M222">
        <v>1.24791577192229</v>
      </c>
      <c r="N222">
        <v>5.5586625778949496E-3</v>
      </c>
      <c r="O222">
        <v>0</v>
      </c>
      <c r="P222">
        <v>0</v>
      </c>
      <c r="Q222">
        <v>4.4089999999999998</v>
      </c>
      <c r="R222">
        <v>0</v>
      </c>
      <c r="S222">
        <v>1890.05037698971</v>
      </c>
      <c r="T222">
        <v>0</v>
      </c>
      <c r="U222">
        <v>1.2465587860068501</v>
      </c>
      <c r="V222">
        <v>6.4487689092207496E-3</v>
      </c>
      <c r="W222">
        <v>3219.6643798566602</v>
      </c>
      <c r="X222">
        <v>1.31955531408033</v>
      </c>
      <c r="Y222">
        <v>0</v>
      </c>
      <c r="Z222">
        <v>6.6127933770079297E-3</v>
      </c>
      <c r="AA222">
        <v>0</v>
      </c>
      <c r="AB222">
        <v>6.6127933770079297E-3</v>
      </c>
      <c r="AC222">
        <v>0</v>
      </c>
      <c r="AD222">
        <v>6.6127933770079297E-3</v>
      </c>
      <c r="AE222">
        <v>0</v>
      </c>
      <c r="AF222">
        <v>649.39855938978803</v>
      </c>
      <c r="AG222">
        <v>0</v>
      </c>
      <c r="AH222">
        <v>79.301285714285697</v>
      </c>
      <c r="AI222">
        <v>0</v>
      </c>
      <c r="AJ222">
        <v>0</v>
      </c>
      <c r="AK222">
        <v>0</v>
      </c>
      <c r="AL222">
        <v>102.23399999999999</v>
      </c>
      <c r="AM222">
        <v>102.23399999999999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2111.6203998973301</v>
      </c>
      <c r="AX222">
        <v>209.525846866667</v>
      </c>
      <c r="AY222">
        <v>1024.7466761190401</v>
      </c>
      <c r="AZ222">
        <v>976.15800557916305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22.5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4598.87746263193</v>
      </c>
      <c r="BW222">
        <v>496.79230793858898</v>
      </c>
      <c r="BX222">
        <v>0</v>
      </c>
      <c r="BY222">
        <v>0</v>
      </c>
      <c r="BZ222">
        <v>0</v>
      </c>
      <c r="CA222">
        <v>2363.8417070875798</v>
      </c>
      <c r="CB222">
        <v>161.51539564320399</v>
      </c>
      <c r="CC222">
        <v>1.03445454638427E-2</v>
      </c>
      <c r="CD222">
        <v>4.7594268380906097E-3</v>
      </c>
      <c r="CE222">
        <v>0</v>
      </c>
      <c r="CF222">
        <v>5.1735808915966998E-3</v>
      </c>
      <c r="CG222">
        <v>1.4138807997833101E-2</v>
      </c>
      <c r="CH222">
        <v>1.05524845693539E-2</v>
      </c>
      <c r="CI222">
        <v>-3.3911685903423201E-2</v>
      </c>
      <c r="CJ222">
        <v>1.52704438418725E-2</v>
      </c>
      <c r="CK222">
        <v>-3.0743706177623902E-3</v>
      </c>
      <c r="CL222">
        <v>3.3934799090219903E-2</v>
      </c>
      <c r="CM222">
        <v>8.1232155064947503E-3</v>
      </c>
      <c r="CN222">
        <v>1.57350323728944E-3</v>
      </c>
      <c r="CO222">
        <v>6.1785269091105804E-3</v>
      </c>
      <c r="CP222">
        <v>-2.68510438343306E-4</v>
      </c>
      <c r="CQ222">
        <v>9.2702106575457393E-3</v>
      </c>
      <c r="CR222">
        <v>2.6399597720414602E-3</v>
      </c>
      <c r="CS222">
        <v>0</v>
      </c>
      <c r="CT222">
        <v>410.47107699999998</v>
      </c>
      <c r="CU222">
        <v>0</v>
      </c>
      <c r="CV222">
        <v>-0.90100000000000002</v>
      </c>
      <c r="CW222">
        <v>2.3719999999999999</v>
      </c>
      <c r="CX222">
        <v>1.63</v>
      </c>
      <c r="CY222">
        <v>2.6454420000000001</v>
      </c>
      <c r="CZ222">
        <v>138.13486776023899</v>
      </c>
      <c r="DA222">
        <v>2000.90468169821</v>
      </c>
      <c r="DB222">
        <v>1674.14523550883</v>
      </c>
      <c r="DC222">
        <v>326.75944618937501</v>
      </c>
      <c r="DD222">
        <v>0</v>
      </c>
      <c r="DE222">
        <v>494.082679758692</v>
      </c>
      <c r="DF222">
        <v>160.62136806294001</v>
      </c>
      <c r="DG222">
        <v>6924.5642332819698</v>
      </c>
      <c r="DH222">
        <v>4573.7232485015602</v>
      </c>
      <c r="DI222">
        <v>2350.8409847804101</v>
      </c>
      <c r="DJ222">
        <v>2308.4949271718101</v>
      </c>
      <c r="DK222">
        <v>2100.11493000972</v>
      </c>
      <c r="DL222">
        <v>208.379997162092</v>
      </c>
      <c r="DM222">
        <v>1989.90545658876</v>
      </c>
      <c r="DN222">
        <v>1664.94961268528</v>
      </c>
      <c r="DO222">
        <v>324.95584390348</v>
      </c>
      <c r="DP222">
        <v>101.665715690011</v>
      </c>
      <c r="DQ222">
        <v>101.665715690011</v>
      </c>
      <c r="DR222">
        <v>0</v>
      </c>
      <c r="DS222">
        <v>0</v>
      </c>
      <c r="DT222">
        <v>0</v>
      </c>
      <c r="DU222">
        <v>22.374930091997399</v>
      </c>
      <c r="DV222">
        <v>0</v>
      </c>
      <c r="DW222">
        <v>0</v>
      </c>
      <c r="DX222">
        <v>1.6209393799980301</v>
      </c>
      <c r="DY222">
        <v>2.3588148523652301</v>
      </c>
      <c r="DZ222">
        <v>-0.89599164501731698</v>
      </c>
      <c r="EA222">
        <v>2.6307124613478998</v>
      </c>
      <c r="EB222">
        <v>970.769941574315</v>
      </c>
      <c r="EC222">
        <v>645.81409767083403</v>
      </c>
      <c r="ED222">
        <v>1019.13551501444</v>
      </c>
      <c r="EE222">
        <v>1879.6082697049701</v>
      </c>
      <c r="EF222">
        <v>3201.9317387506198</v>
      </c>
      <c r="EG222">
        <v>408.095963172967</v>
      </c>
      <c r="EH222">
        <v>78.860476625006797</v>
      </c>
      <c r="EI222">
        <v>0</v>
      </c>
      <c r="EJ222">
        <v>3.9123222591553</v>
      </c>
      <c r="EK222">
        <v>-1.1077658027224999</v>
      </c>
      <c r="EL222">
        <v>0</v>
      </c>
      <c r="EM222">
        <v>23.338725496643701</v>
      </c>
      <c r="EN222">
        <v>-0.98305821414032801</v>
      </c>
      <c r="EO222">
        <v>0</v>
      </c>
      <c r="EP222">
        <v>18.781288053633499</v>
      </c>
      <c r="EQ222">
        <v>1.09636928300915</v>
      </c>
      <c r="ER222">
        <v>0.15123712963122701</v>
      </c>
      <c r="ES222">
        <v>1.4661280165892101</v>
      </c>
      <c r="ET222">
        <v>-1.3148908869581499</v>
      </c>
      <c r="EU222">
        <v>0</v>
      </c>
      <c r="EV222">
        <v>-1.13662651140834</v>
      </c>
      <c r="EW222">
        <v>0</v>
      </c>
      <c r="EX222">
        <v>0</v>
      </c>
      <c r="EY222">
        <v>-0.25015255694472999</v>
      </c>
      <c r="EZ222">
        <v>0</v>
      </c>
      <c r="FA222">
        <v>-508.92420103671901</v>
      </c>
      <c r="FB222">
        <v>-8.3297101223340206</v>
      </c>
      <c r="FC222">
        <v>4.9510471206718201</v>
      </c>
      <c r="FD222">
        <v>0</v>
      </c>
      <c r="FE222">
        <v>-8.1647355601562097</v>
      </c>
      <c r="FF222">
        <v>-4.3284754245802004</v>
      </c>
      <c r="FG222">
        <v>-4.7973853998478297E-2</v>
      </c>
      <c r="FH222">
        <v>4.0564245236441403</v>
      </c>
      <c r="FI222">
        <v>3.52600793223047</v>
      </c>
      <c r="FJ222">
        <v>0.53041659141367903</v>
      </c>
      <c r="FK222">
        <v>19.5487781334941</v>
      </c>
      <c r="FL222">
        <v>-3.2925833458891098</v>
      </c>
      <c r="FM222">
        <v>1.64866634448475</v>
      </c>
      <c r="FN222">
        <v>406.15975760676002</v>
      </c>
      <c r="FO222">
        <v>-4.3348453125670297</v>
      </c>
      <c r="FP222">
        <v>7.1592531264790997</v>
      </c>
      <c r="FQ222">
        <v>0</v>
      </c>
      <c r="FR222">
        <v>-0.246957552445846</v>
      </c>
      <c r="FS222">
        <v>0</v>
      </c>
      <c r="FT222">
        <v>-1.81221630142183E-2</v>
      </c>
      <c r="FU222">
        <v>-2.6371638447684601E-2</v>
      </c>
      <c r="FV222">
        <v>1.0017220169209E-2</v>
      </c>
      <c r="FW222">
        <v>-3.3853577810294903E-2</v>
      </c>
      <c r="FX222">
        <v>2.1265201387763901</v>
      </c>
      <c r="FY222">
        <v>-0.75825910490631399</v>
      </c>
      <c r="FZ222">
        <v>-7.0902971859492903</v>
      </c>
      <c r="GA222">
        <v>-1.11535891009155</v>
      </c>
      <c r="GB222">
        <v>-2.1647509717443101</v>
      </c>
      <c r="GC222">
        <v>2.1265201387763901</v>
      </c>
      <c r="GD222">
        <v>-2.0555665108794101</v>
      </c>
      <c r="GE222">
        <v>-0.15208637143332701</v>
      </c>
      <c r="GF222">
        <v>-0.127570393846313</v>
      </c>
      <c r="GG222">
        <v>-0.303344627474956</v>
      </c>
      <c r="GH222">
        <v>-1.33024920885594E-2</v>
      </c>
      <c r="GI222">
        <v>-4.6562353139881399E-2</v>
      </c>
      <c r="GJ222">
        <v>-0.114794196425672</v>
      </c>
      <c r="GK222">
        <v>6.8231843285790794E-2</v>
      </c>
      <c r="GL222">
        <v>0</v>
      </c>
      <c r="GM222">
        <v>-6.0313140644008299E-2</v>
      </c>
      <c r="GN222">
        <v>-5.9651998786930803E-2</v>
      </c>
      <c r="GO222">
        <v>-6.6114185707758096E-4</v>
      </c>
      <c r="GP222">
        <v>5.5902784936607199E-2</v>
      </c>
      <c r="GQ222">
        <v>4.8592957164939797E-2</v>
      </c>
      <c r="GR222">
        <v>7.3098277716675299E-3</v>
      </c>
      <c r="GS222">
        <v>0.26940748765329298</v>
      </c>
      <c r="GT222">
        <v>-1.6069861600962899E-2</v>
      </c>
      <c r="GU222">
        <v>2.2720758034752101E-2</v>
      </c>
      <c r="GV222">
        <v>3.8923998628367103E-2</v>
      </c>
      <c r="GW222">
        <v>-5.9739784095426601E-2</v>
      </c>
      <c r="GX222">
        <v>9.8663782723793794E-2</v>
      </c>
      <c r="GY222">
        <v>0</v>
      </c>
      <c r="GZ222">
        <v>-3.40339500029662E-3</v>
      </c>
      <c r="HA222">
        <v>-1.04497927721139E-2</v>
      </c>
      <c r="HB222">
        <v>-9.7713480532524002E-2</v>
      </c>
      <c r="HC222">
        <v>-1.5371090701809E-2</v>
      </c>
      <c r="HD222">
        <v>-2.9833072773659802E-2</v>
      </c>
      <c r="HE222">
        <v>2.9306202368233499E-2</v>
      </c>
      <c r="HF222">
        <v>-2.8328369457088099E-2</v>
      </c>
      <c r="HG222">
        <v>-0.31664711956351499</v>
      </c>
      <c r="HH222">
        <v>-0.46873349099684303</v>
      </c>
      <c r="HI222">
        <v>0.18907672571720199</v>
      </c>
      <c r="HJ222">
        <v>4.5574895062156402E-2</v>
      </c>
      <c r="HK222">
        <v>-0.23607191008477399</v>
      </c>
      <c r="HL222">
        <v>-0.47015378030225802</v>
      </c>
      <c r="HM222">
        <v>-0.286370703876342</v>
      </c>
      <c r="HN222">
        <v>486.95643979797399</v>
      </c>
      <c r="HO222">
        <v>2366.5647095029499</v>
      </c>
      <c r="HP222">
        <v>2714.9752989526501</v>
      </c>
      <c r="HQ222">
        <v>7579.2682811036002</v>
      </c>
      <c r="HR222">
        <v>4428.1555045912701</v>
      </c>
    </row>
    <row r="223" spans="1:226" x14ac:dyDescent="0.35">
      <c r="A223" t="s">
        <v>449</v>
      </c>
      <c r="B223" t="s">
        <v>445</v>
      </c>
      <c r="C223">
        <v>29625.940429029401</v>
      </c>
      <c r="D223">
        <v>1.0634093025973399E-2</v>
      </c>
      <c r="E223">
        <v>23263.216480883999</v>
      </c>
      <c r="F223">
        <v>5.5764909398321504E-3</v>
      </c>
      <c r="G223">
        <v>127.096</v>
      </c>
      <c r="H223">
        <v>5.02925826348255E-3</v>
      </c>
      <c r="I223">
        <v>23245.599999999999</v>
      </c>
      <c r="J223">
        <v>5.5804054229429099E-3</v>
      </c>
      <c r="K223">
        <v>19957.7</v>
      </c>
      <c r="L223">
        <v>15905.3</v>
      </c>
      <c r="M223">
        <v>1.25478299686268</v>
      </c>
      <c r="N223">
        <v>5.50295548377688E-3</v>
      </c>
      <c r="O223">
        <v>0</v>
      </c>
      <c r="P223">
        <v>0</v>
      </c>
      <c r="Q223">
        <v>4.4029999999999996</v>
      </c>
      <c r="R223">
        <v>0</v>
      </c>
      <c r="S223">
        <v>1902.2038020847201</v>
      </c>
      <c r="T223">
        <v>0</v>
      </c>
      <c r="U223">
        <v>1.2544648851886699</v>
      </c>
      <c r="V223">
        <v>6.34233962374409E-3</v>
      </c>
      <c r="W223">
        <v>3249.7151602080298</v>
      </c>
      <c r="X223">
        <v>1.3282207310465599</v>
      </c>
      <c r="Y223">
        <v>0</v>
      </c>
      <c r="Z223">
        <v>6.5669221091098099E-3</v>
      </c>
      <c r="AA223">
        <v>0</v>
      </c>
      <c r="AB223">
        <v>6.5669221091098099E-3</v>
      </c>
      <c r="AC223">
        <v>0</v>
      </c>
      <c r="AD223">
        <v>6.5669221091098099E-3</v>
      </c>
      <c r="AE223">
        <v>0</v>
      </c>
      <c r="AF223">
        <v>653.98683726153695</v>
      </c>
      <c r="AG223">
        <v>0</v>
      </c>
      <c r="AH223">
        <v>75.229285714285695</v>
      </c>
      <c r="AI223">
        <v>0</v>
      </c>
      <c r="AJ223">
        <v>0</v>
      </c>
      <c r="AK223">
        <v>0</v>
      </c>
      <c r="AL223">
        <v>95.212000000000003</v>
      </c>
      <c r="AM223">
        <v>95.212000000000003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2118.5537332306699</v>
      </c>
      <c r="AX223">
        <v>212.96972225842899</v>
      </c>
      <c r="AY223">
        <v>1040.2808666066301</v>
      </c>
      <c r="AZ223">
        <v>983.05497834198798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22.5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4634.2563910913104</v>
      </c>
      <c r="BW223">
        <v>506.30280992448098</v>
      </c>
      <c r="BX223">
        <v>0</v>
      </c>
      <c r="BY223">
        <v>0</v>
      </c>
      <c r="BZ223">
        <v>0</v>
      </c>
      <c r="CA223">
        <v>2388.7744200410498</v>
      </c>
      <c r="CB223">
        <v>162.87615650896899</v>
      </c>
      <c r="CC223">
        <v>1.00817369739605E-2</v>
      </c>
      <c r="CD223">
        <v>4.5537225576635096E-3</v>
      </c>
      <c r="CE223">
        <v>0</v>
      </c>
      <c r="CF223">
        <v>5.1469527153782399E-3</v>
      </c>
      <c r="CG223">
        <v>1.3941689132029899E-2</v>
      </c>
      <c r="CH223">
        <v>1.04422924395173E-2</v>
      </c>
      <c r="CI223">
        <v>-3.5102055794076097E-2</v>
      </c>
      <c r="CJ223">
        <v>1.50407646893449E-2</v>
      </c>
      <c r="CK223">
        <v>-3.0838515202657999E-3</v>
      </c>
      <c r="CL223">
        <v>3.2821024227136703E-2</v>
      </c>
      <c r="CM223">
        <v>8.2572101001234799E-3</v>
      </c>
      <c r="CN223">
        <v>1.7513134851137001E-3</v>
      </c>
      <c r="CO223">
        <v>6.4099111230810904E-3</v>
      </c>
      <c r="CP223">
        <v>6.7145638890764303E-5</v>
      </c>
      <c r="CQ223">
        <v>9.3434263452949508E-3</v>
      </c>
      <c r="CR223">
        <v>2.7583901032308699E-3</v>
      </c>
      <c r="CS223">
        <v>0</v>
      </c>
      <c r="CT223">
        <v>405.81840411457802</v>
      </c>
      <c r="CU223">
        <v>0</v>
      </c>
      <c r="CV223">
        <v>-0.90100000000000002</v>
      </c>
      <c r="CW223">
        <v>2.3719999999999999</v>
      </c>
      <c r="CX223">
        <v>1.63</v>
      </c>
      <c r="CY223">
        <v>2.6696</v>
      </c>
      <c r="CZ223">
        <v>141.72818077720601</v>
      </c>
      <c r="DA223">
        <v>2023.33584494862</v>
      </c>
      <c r="DB223">
        <v>1694.26770386817</v>
      </c>
      <c r="DC223">
        <v>329.06814108045103</v>
      </c>
      <c r="DD223">
        <v>0</v>
      </c>
      <c r="DE223">
        <v>503.56898396921201</v>
      </c>
      <c r="DF223">
        <v>161.98734447679999</v>
      </c>
      <c r="DG223">
        <v>6984.7152774953502</v>
      </c>
      <c r="DH223">
        <v>4608.9489731391004</v>
      </c>
      <c r="DI223">
        <v>2375.7663043562502</v>
      </c>
      <c r="DJ223">
        <v>2318.75029102182</v>
      </c>
      <c r="DK223">
        <v>2106.9335801714001</v>
      </c>
      <c r="DL223">
        <v>211.816710850422</v>
      </c>
      <c r="DM223">
        <v>2012.32495555795</v>
      </c>
      <c r="DN223">
        <v>1685.05495716379</v>
      </c>
      <c r="DO223">
        <v>327.269998394168</v>
      </c>
      <c r="DP223">
        <v>94.6494108490716</v>
      </c>
      <c r="DQ223">
        <v>94.6494108490716</v>
      </c>
      <c r="DR223">
        <v>0</v>
      </c>
      <c r="DS223">
        <v>0</v>
      </c>
      <c r="DT223">
        <v>0</v>
      </c>
      <c r="DU223">
        <v>22.376183501614999</v>
      </c>
      <c r="DV223">
        <v>0</v>
      </c>
      <c r="DW223">
        <v>0</v>
      </c>
      <c r="DX223">
        <v>1.6210301825614399</v>
      </c>
      <c r="DY223">
        <v>2.3589469895924799</v>
      </c>
      <c r="DZ223">
        <v>-0.896041837109117</v>
      </c>
      <c r="EA223">
        <v>2.6550422504390898</v>
      </c>
      <c r="EB223">
        <v>977.68322429215402</v>
      </c>
      <c r="EC223">
        <v>650.41322589798597</v>
      </c>
      <c r="ED223">
        <v>1034.6417312658</v>
      </c>
      <c r="EE223">
        <v>1891.80293899805</v>
      </c>
      <c r="EF223">
        <v>3231.9974904529799</v>
      </c>
      <c r="EG223">
        <v>403.55960005046899</v>
      </c>
      <c r="EH223">
        <v>74.792894269193695</v>
      </c>
      <c r="EI223">
        <v>0</v>
      </c>
      <c r="EJ223">
        <v>4.0043735413263999</v>
      </c>
      <c r="EK223">
        <v>-0.42937255614072001</v>
      </c>
      <c r="EL223">
        <v>0</v>
      </c>
      <c r="EM223">
        <v>-15.5920902247453</v>
      </c>
      <c r="EN223">
        <v>-1.2665978125442101</v>
      </c>
      <c r="EO223">
        <v>0</v>
      </c>
      <c r="EP223">
        <v>-16.470517656720901</v>
      </c>
      <c r="EQ223">
        <v>1.1216248116529599</v>
      </c>
      <c r="ER223">
        <v>0.25441452320887897</v>
      </c>
      <c r="ES223">
        <v>1.5673125039293201</v>
      </c>
      <c r="ET223">
        <v>-1.31289798072015</v>
      </c>
      <c r="EU223">
        <v>0</v>
      </c>
      <c r="EV223">
        <v>-8.1550963189375807</v>
      </c>
      <c r="EW223">
        <v>0</v>
      </c>
      <c r="EX223">
        <v>0</v>
      </c>
      <c r="EY223">
        <v>-0.24937562040119601</v>
      </c>
      <c r="EZ223">
        <v>0</v>
      </c>
      <c r="FA223">
        <v>0</v>
      </c>
      <c r="FB223">
        <v>-7.2388855252284703</v>
      </c>
      <c r="FC223">
        <v>0.89014937334501298</v>
      </c>
      <c r="FD223">
        <v>0</v>
      </c>
      <c r="FE223">
        <v>-9.9971912384075399</v>
      </c>
      <c r="FF223">
        <v>-6.9448703495492499</v>
      </c>
      <c r="FG223">
        <v>-9.8891026399979307E-2</v>
      </c>
      <c r="FH223">
        <v>-1.9932720897501</v>
      </c>
      <c r="FI223">
        <v>-0.26308510669212498</v>
      </c>
      <c r="FJ223">
        <v>-1.73018698305787</v>
      </c>
      <c r="FK223">
        <v>19.773695057885401</v>
      </c>
      <c r="FL223">
        <v>-1.7064782843012101</v>
      </c>
      <c r="FM223">
        <v>0.16831150778192699</v>
      </c>
      <c r="FN223">
        <v>398.77009923745402</v>
      </c>
      <c r="FO223">
        <v>-5.6497515250172397</v>
      </c>
      <c r="FP223">
        <v>1.7782304643815401</v>
      </c>
      <c r="FQ223">
        <v>0</v>
      </c>
      <c r="FR223">
        <v>-0.226785603700627</v>
      </c>
      <c r="FS223">
        <v>0</v>
      </c>
      <c r="FT223">
        <v>-1.80658782779533E-2</v>
      </c>
      <c r="FU223">
        <v>-2.62897320707394E-2</v>
      </c>
      <c r="FV223">
        <v>9.9861081769545609E-3</v>
      </c>
      <c r="FW223">
        <v>-5.1623884437947999E-3</v>
      </c>
      <c r="FX223">
        <v>2.0623144237780799</v>
      </c>
      <c r="FY223">
        <v>-0.73039275242331503</v>
      </c>
      <c r="FZ223">
        <v>-6.95340913028976</v>
      </c>
      <c r="GA223">
        <v>-1.0224194837348899</v>
      </c>
      <c r="GB223">
        <v>-1.72643969699216</v>
      </c>
      <c r="GC223">
        <v>2.0623144237780799</v>
      </c>
      <c r="GD223">
        <v>-1.9605570605900899</v>
      </c>
      <c r="GE223">
        <v>-0.141653669501068</v>
      </c>
      <c r="GF223">
        <v>-0.123619736556181</v>
      </c>
      <c r="GG223">
        <v>-0.131523917886151</v>
      </c>
      <c r="GH223">
        <v>-6.8707955964086603E-2</v>
      </c>
      <c r="GI223">
        <v>-8.6630150601840802E-2</v>
      </c>
      <c r="GJ223">
        <v>-9.87764695582736E-2</v>
      </c>
      <c r="GK223">
        <v>1.21463189564329E-2</v>
      </c>
      <c r="GL223">
        <v>0</v>
      </c>
      <c r="GM223">
        <v>-9.6113949958510206E-2</v>
      </c>
      <c r="GN223">
        <v>-9.4764556267348601E-2</v>
      </c>
      <c r="GO223">
        <v>-1.34939369116155E-3</v>
      </c>
      <c r="GP223">
        <v>-2.7198714388889701E-2</v>
      </c>
      <c r="GQ223">
        <v>-3.5898644814651502E-3</v>
      </c>
      <c r="GR223">
        <v>-2.36088499074232E-2</v>
      </c>
      <c r="GS223">
        <v>0.26981719508240998</v>
      </c>
      <c r="GT223">
        <v>4.8554763680506404E-3</v>
      </c>
      <c r="GU223">
        <v>2.2966541557795802E-3</v>
      </c>
      <c r="GV223">
        <v>-5.28279085029498E-2</v>
      </c>
      <c r="GW223">
        <v>-7.70923241675468E-2</v>
      </c>
      <c r="GX223">
        <v>2.4264415664597E-2</v>
      </c>
      <c r="GY223">
        <v>0</v>
      </c>
      <c r="GZ223">
        <v>-3.09454835307438E-3</v>
      </c>
      <c r="HA223">
        <v>-9.9663984495801505E-3</v>
      </c>
      <c r="HB223">
        <v>-9.4881070144096705E-2</v>
      </c>
      <c r="HC223">
        <v>-1.3951178901635899E-2</v>
      </c>
      <c r="HD223">
        <v>-2.3557717217632002E-2</v>
      </c>
      <c r="HE223">
        <v>2.8140814934834099E-2</v>
      </c>
      <c r="HF223">
        <v>-2.67523093351478E-2</v>
      </c>
      <c r="HG223">
        <v>-0.200231873850238</v>
      </c>
      <c r="HH223">
        <v>-0.341885543351306</v>
      </c>
      <c r="HI223">
        <v>7.6612137294057206E-2</v>
      </c>
      <c r="HJ223">
        <v>-4.5675777979119599E-2</v>
      </c>
      <c r="HK223">
        <v>-0.38214603735040598</v>
      </c>
      <c r="HL223">
        <v>-0.69309522138677504</v>
      </c>
      <c r="HM223">
        <v>-0.31891153172155801</v>
      </c>
      <c r="HN223">
        <v>478.35249431966298</v>
      </c>
      <c r="HO223">
        <v>2370.15543331771</v>
      </c>
      <c r="HP223">
        <v>2753.6449961333201</v>
      </c>
      <c r="HQ223">
        <v>7650.2716059413597</v>
      </c>
      <c r="HR223">
        <v>4453.8398185159404</v>
      </c>
    </row>
    <row r="224" spans="1:226" x14ac:dyDescent="0.35">
      <c r="A224" t="s">
        <v>450</v>
      </c>
      <c r="B224" t="s">
        <v>445</v>
      </c>
      <c r="C224">
        <v>29941.9020987923</v>
      </c>
      <c r="D224">
        <v>1.0665034263463101E-2</v>
      </c>
      <c r="E224">
        <v>23394.939079779</v>
      </c>
      <c r="F224">
        <v>5.6622694029979702E-3</v>
      </c>
      <c r="G224">
        <v>127.72799999999999</v>
      </c>
      <c r="H224">
        <v>4.9726191225529801E-3</v>
      </c>
      <c r="I224">
        <v>23375.8</v>
      </c>
      <c r="J224">
        <v>5.6010599855456098E-3</v>
      </c>
      <c r="K224">
        <v>20156.599999999999</v>
      </c>
      <c r="L224">
        <v>15976.9</v>
      </c>
      <c r="M224">
        <v>1.2616089479185599</v>
      </c>
      <c r="N224">
        <v>5.4399454510802902E-3</v>
      </c>
      <c r="O224">
        <v>0</v>
      </c>
      <c r="P224">
        <v>0</v>
      </c>
      <c r="Q224">
        <v>4.375</v>
      </c>
      <c r="R224">
        <v>0</v>
      </c>
      <c r="S224">
        <v>1915.1720115226899</v>
      </c>
      <c r="T224">
        <v>0</v>
      </c>
      <c r="U224">
        <v>1.26231378338478</v>
      </c>
      <c r="V224">
        <v>6.25676994931057E-3</v>
      </c>
      <c r="W224">
        <v>3280.5993490219698</v>
      </c>
      <c r="X224">
        <v>1.3369628459812199</v>
      </c>
      <c r="Y224">
        <v>0</v>
      </c>
      <c r="Z224">
        <v>6.5818238868864398E-3</v>
      </c>
      <c r="AA224">
        <v>0</v>
      </c>
      <c r="AB224">
        <v>6.5818238868864398E-3</v>
      </c>
      <c r="AC224">
        <v>0</v>
      </c>
      <c r="AD224">
        <v>6.5818238868864398E-3</v>
      </c>
      <c r="AE224">
        <v>0</v>
      </c>
      <c r="AF224">
        <v>658.60753327392399</v>
      </c>
      <c r="AG224">
        <v>0</v>
      </c>
      <c r="AH224">
        <v>75.229285714285695</v>
      </c>
      <c r="AI224">
        <v>0</v>
      </c>
      <c r="AJ224">
        <v>0</v>
      </c>
      <c r="AK224">
        <v>0</v>
      </c>
      <c r="AL224">
        <v>96.212000000000003</v>
      </c>
      <c r="AM224">
        <v>96.212000000000003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2125.4870665640001</v>
      </c>
      <c r="AX224">
        <v>216.47020297068701</v>
      </c>
      <c r="AY224">
        <v>1056.05054073104</v>
      </c>
      <c r="AZ224">
        <v>990.000681159804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22.5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4669.9526446831696</v>
      </c>
      <c r="BW224">
        <v>515.99537923826495</v>
      </c>
      <c r="BX224">
        <v>0</v>
      </c>
      <c r="BY224">
        <v>0</v>
      </c>
      <c r="BZ224">
        <v>0</v>
      </c>
      <c r="CA224">
        <v>2413.5111197873298</v>
      </c>
      <c r="CB224">
        <v>164.47908668135199</v>
      </c>
      <c r="CC224">
        <v>9.96607825551021E-3</v>
      </c>
      <c r="CD224">
        <v>4.5016441060528002E-3</v>
      </c>
      <c r="CE224">
        <v>0</v>
      </c>
      <c r="CF224">
        <v>5.1205972434915604E-3</v>
      </c>
      <c r="CG224">
        <v>1.3749991031500401E-2</v>
      </c>
      <c r="CH224">
        <v>1.0334377843890699E-2</v>
      </c>
      <c r="CI224">
        <v>-3.6379034699844798E-2</v>
      </c>
      <c r="CJ224">
        <v>1.48178922586899E-2</v>
      </c>
      <c r="CK224">
        <v>-3.0933910790474899E-3</v>
      </c>
      <c r="CL224">
        <v>3.1778036520603098E-2</v>
      </c>
      <c r="CM224">
        <v>8.5060927361924107E-3</v>
      </c>
      <c r="CN224">
        <v>2.0310571781161401E-3</v>
      </c>
      <c r="CO224">
        <v>6.7972596874330497E-3</v>
      </c>
      <c r="CP224">
        <v>5.3712904525315996E-4</v>
      </c>
      <c r="CQ224">
        <v>9.4765909376175496E-3</v>
      </c>
      <c r="CR224">
        <v>2.87583878631259E-3</v>
      </c>
      <c r="CS224">
        <v>0</v>
      </c>
      <c r="CT224">
        <v>408.36749628573801</v>
      </c>
      <c r="CU224">
        <v>0</v>
      </c>
      <c r="CV224">
        <v>-0.90100000000000002</v>
      </c>
      <c r="CW224">
        <v>2.3719999999999999</v>
      </c>
      <c r="CX224">
        <v>1.63</v>
      </c>
      <c r="CY224">
        <v>2.693006</v>
      </c>
      <c r="CZ224">
        <v>145.292439309152</v>
      </c>
      <c r="DA224">
        <v>2046.05122189084</v>
      </c>
      <c r="DB224">
        <v>1714.6580740049601</v>
      </c>
      <c r="DC224">
        <v>331.39314788588001</v>
      </c>
      <c r="DD224">
        <v>0</v>
      </c>
      <c r="DE224">
        <v>513.24111957054697</v>
      </c>
      <c r="DF224">
        <v>163.59304927466201</v>
      </c>
      <c r="DG224">
        <v>7045.2588599566798</v>
      </c>
      <c r="DH224">
        <v>4644.7425427093103</v>
      </c>
      <c r="DI224">
        <v>2400.5163172473699</v>
      </c>
      <c r="DJ224">
        <v>2329.2739091189101</v>
      </c>
      <c r="DK224">
        <v>2113.9622498200401</v>
      </c>
      <c r="DL224">
        <v>215.31165929887001</v>
      </c>
      <c r="DM224">
        <v>2035.0443852650999</v>
      </c>
      <c r="DN224">
        <v>1705.4413501163899</v>
      </c>
      <c r="DO224">
        <v>329.60303514871401</v>
      </c>
      <c r="DP224">
        <v>95.694051913711704</v>
      </c>
      <c r="DQ224">
        <v>95.694051913711704</v>
      </c>
      <c r="DR224">
        <v>0</v>
      </c>
      <c r="DS224">
        <v>0</v>
      </c>
      <c r="DT224">
        <v>0</v>
      </c>
      <c r="DU224">
        <v>22.377601227350699</v>
      </c>
      <c r="DV224">
        <v>0</v>
      </c>
      <c r="DW224">
        <v>0</v>
      </c>
      <c r="DX224">
        <v>1.6211328889147401</v>
      </c>
      <c r="DY224">
        <v>2.3590964493900399</v>
      </c>
      <c r="DZ224">
        <v>-0.89609860914857697</v>
      </c>
      <c r="EA224">
        <v>2.6784835216238001</v>
      </c>
      <c r="EB224">
        <v>984.65291570221098</v>
      </c>
      <c r="EC224">
        <v>655.049880553496</v>
      </c>
      <c r="ED224">
        <v>1050.3914695628901</v>
      </c>
      <c r="EE224">
        <v>1904.82412660251</v>
      </c>
      <c r="EF224">
        <v>3262.9210758188901</v>
      </c>
      <c r="EG224">
        <v>406.15986630431098</v>
      </c>
      <c r="EH224">
        <v>74.820042503676305</v>
      </c>
      <c r="EI224">
        <v>0</v>
      </c>
      <c r="EJ224">
        <v>4.10247723682886</v>
      </c>
      <c r="EK224">
        <v>-0.19538635712862601</v>
      </c>
      <c r="EL224">
        <v>0</v>
      </c>
      <c r="EM224">
        <v>-15.470596416903399</v>
      </c>
      <c r="EN224">
        <v>-1.6377716122619901</v>
      </c>
      <c r="EO224">
        <v>0</v>
      </c>
      <c r="EP224">
        <v>-16.4576299530504</v>
      </c>
      <c r="EQ224">
        <v>1.1490808509658199</v>
      </c>
      <c r="ER224">
        <v>0.37571487802165399</v>
      </c>
      <c r="ES224">
        <v>1.68395120728223</v>
      </c>
      <c r="ET224">
        <v>-1.30823632926075</v>
      </c>
      <c r="EU224">
        <v>0</v>
      </c>
      <c r="EV224">
        <v>-5.1236209632023098E-2</v>
      </c>
      <c r="EW224">
        <v>0</v>
      </c>
      <c r="EX224">
        <v>0</v>
      </c>
      <c r="EY224">
        <v>-0.24842262232408199</v>
      </c>
      <c r="EZ224">
        <v>0</v>
      </c>
      <c r="FA224">
        <v>0</v>
      </c>
      <c r="FB224">
        <v>-6.7121681778612698</v>
      </c>
      <c r="FC224">
        <v>0.97309608022010197</v>
      </c>
      <c r="FD224">
        <v>0</v>
      </c>
      <c r="FE224">
        <v>-8.2612708487938793</v>
      </c>
      <c r="FF224">
        <v>-5.2329731030698996</v>
      </c>
      <c r="FG224">
        <v>-2.6073107792488299E-2</v>
      </c>
      <c r="FH224">
        <v>-6.0026855013467197E-2</v>
      </c>
      <c r="FI224">
        <v>1.16254947945942</v>
      </c>
      <c r="FJ224">
        <v>-1.22257633447284</v>
      </c>
      <c r="FK224">
        <v>19.395091054919199</v>
      </c>
      <c r="FL224">
        <v>-2.2322310379966002</v>
      </c>
      <c r="FM224">
        <v>0.18522389585444601</v>
      </c>
      <c r="FN224">
        <v>399.85663800472099</v>
      </c>
      <c r="FO224">
        <v>-3.4075134193407801</v>
      </c>
      <c r="FP224">
        <v>4.0168753264227099</v>
      </c>
      <c r="FQ224">
        <v>0</v>
      </c>
      <c r="FR224">
        <v>-0.178628954681468</v>
      </c>
      <c r="FS224">
        <v>0</v>
      </c>
      <c r="FT224">
        <v>-1.7996838861700198E-2</v>
      </c>
      <c r="FU224">
        <v>-2.6189264895676499E-2</v>
      </c>
      <c r="FV224">
        <v>9.9479458983999808E-3</v>
      </c>
      <c r="FW224">
        <v>-6.0690681136166304E-3</v>
      </c>
      <c r="FX224">
        <v>1.9994369174622799</v>
      </c>
      <c r="FY224">
        <v>-0.62535032605040697</v>
      </c>
      <c r="FZ224">
        <v>-7.6021074630235302E-2</v>
      </c>
      <c r="GA224">
        <v>-1.04227294620365</v>
      </c>
      <c r="GB224">
        <v>1.23461960088375E-2</v>
      </c>
      <c r="GC224">
        <v>1.9994369174622799</v>
      </c>
      <c r="GD224">
        <v>-1.9292003026717</v>
      </c>
      <c r="GE224">
        <v>-0.12945141466891</v>
      </c>
      <c r="GF224">
        <v>-0.117555270486269</v>
      </c>
      <c r="GG224">
        <v>-3.2335801460215301E-2</v>
      </c>
      <c r="GH224">
        <v>-1.2374421043054499E-2</v>
      </c>
      <c r="GI224">
        <v>-7.7487121279939702E-2</v>
      </c>
      <c r="GJ224">
        <v>-9.0625554236033801E-2</v>
      </c>
      <c r="GK224">
        <v>1.31384329560941E-2</v>
      </c>
      <c r="GL224">
        <v>0</v>
      </c>
      <c r="GM224">
        <v>-7.1005964836265506E-2</v>
      </c>
      <c r="GN224">
        <v>-7.0653934049530506E-2</v>
      </c>
      <c r="GO224">
        <v>-3.5203078673499597E-4</v>
      </c>
      <c r="GP224">
        <v>-8.1046345390810401E-4</v>
      </c>
      <c r="GQ224">
        <v>1.5696372336187901E-2</v>
      </c>
      <c r="GR224">
        <v>-1.6506835790095299E-2</v>
      </c>
      <c r="GS224">
        <v>0.261866334354938</v>
      </c>
      <c r="GT224">
        <v>-3.1431119777210002E-3</v>
      </c>
      <c r="GU224">
        <v>2.50083397417423E-3</v>
      </c>
      <c r="GV224">
        <v>8.2274101447235605E-3</v>
      </c>
      <c r="GW224">
        <v>-4.6007159536469999E-2</v>
      </c>
      <c r="GX224">
        <v>5.4234569681193501E-2</v>
      </c>
      <c r="GY224">
        <v>0</v>
      </c>
      <c r="GZ224">
        <v>-2.4117911815745899E-3</v>
      </c>
      <c r="HA224">
        <v>-8.44328067895052E-3</v>
      </c>
      <c r="HB224">
        <v>-1.02641230663848E-3</v>
      </c>
      <c r="HC224">
        <v>-1.40724369401941E-2</v>
      </c>
      <c r="HD224">
        <v>1.6669440132593901E-4</v>
      </c>
      <c r="HE224">
        <v>2.6995759641818499E-2</v>
      </c>
      <c r="HF224">
        <v>-2.60474472672786E-2</v>
      </c>
      <c r="HG224">
        <v>-4.4710222503269698E-2</v>
      </c>
      <c r="HH224">
        <v>-0.17416163717218</v>
      </c>
      <c r="HI224">
        <v>-7.2845047982998901E-2</v>
      </c>
      <c r="HJ224">
        <v>7.58513214117678E-3</v>
      </c>
      <c r="HK224">
        <v>-0.20113822354342301</v>
      </c>
      <c r="HL224">
        <v>-0.44055977655742501</v>
      </c>
      <c r="HM224">
        <v>-0.37746062819620502</v>
      </c>
      <c r="HN224">
        <v>480.97990880798699</v>
      </c>
      <c r="HO224">
        <v>2385.8040354105001</v>
      </c>
      <c r="HP224">
        <v>2781.9411670108998</v>
      </c>
      <c r="HQ224">
        <v>7722.0930288018899</v>
      </c>
      <c r="HR224">
        <v>4488.1525617758598</v>
      </c>
    </row>
    <row r="225" spans="1:226" x14ac:dyDescent="0.35">
      <c r="A225" t="s">
        <v>451</v>
      </c>
      <c r="B225" t="s">
        <v>445</v>
      </c>
      <c r="C225">
        <v>30268.342089236099</v>
      </c>
      <c r="D225">
        <v>1.09024466570877E-2</v>
      </c>
      <c r="E225">
        <v>23534.504703646398</v>
      </c>
      <c r="F225">
        <v>5.9656331393500598E-3</v>
      </c>
      <c r="G225">
        <v>128.35499999999999</v>
      </c>
      <c r="H225">
        <v>4.9088688462983797E-3</v>
      </c>
      <c r="I225">
        <v>23506.6</v>
      </c>
      <c r="J225">
        <v>5.5955304203492203E-3</v>
      </c>
      <c r="K225">
        <v>20359.900000000001</v>
      </c>
      <c r="L225">
        <v>16052.3</v>
      </c>
      <c r="M225">
        <v>1.2683478380045199</v>
      </c>
      <c r="N225">
        <v>5.3415046691636103E-3</v>
      </c>
      <c r="O225">
        <v>0</v>
      </c>
      <c r="P225">
        <v>0</v>
      </c>
      <c r="Q225">
        <v>4.3540000000000001</v>
      </c>
      <c r="R225">
        <v>0</v>
      </c>
      <c r="S225">
        <v>1929.31609851742</v>
      </c>
      <c r="T225">
        <v>0</v>
      </c>
      <c r="U225">
        <v>1.27002211648013</v>
      </c>
      <c r="V225">
        <v>6.1065110726108403E-3</v>
      </c>
      <c r="W225">
        <v>3311.3704017044201</v>
      </c>
      <c r="X225">
        <v>1.3457665050354299</v>
      </c>
      <c r="Y225">
        <v>0</v>
      </c>
      <c r="Z225">
        <v>6.5848195263480402E-3</v>
      </c>
      <c r="AA225">
        <v>0</v>
      </c>
      <c r="AB225">
        <v>6.5848195263480402E-3</v>
      </c>
      <c r="AC225">
        <v>0</v>
      </c>
      <c r="AD225">
        <v>6.5848195263480402E-3</v>
      </c>
      <c r="AE225">
        <v>0</v>
      </c>
      <c r="AF225">
        <v>667.87046891938905</v>
      </c>
      <c r="AG225">
        <v>0</v>
      </c>
      <c r="AH225">
        <v>75.229285714285695</v>
      </c>
      <c r="AI225">
        <v>0</v>
      </c>
      <c r="AJ225">
        <v>0</v>
      </c>
      <c r="AK225">
        <v>0</v>
      </c>
      <c r="AL225">
        <v>101.551</v>
      </c>
      <c r="AM225">
        <v>101.551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2116.1813998973298</v>
      </c>
      <c r="AX225">
        <v>220.02821939782001</v>
      </c>
      <c r="AY225">
        <v>1071.79160625697</v>
      </c>
      <c r="AZ225">
        <v>1003.92447057194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22.5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4705.96944157284</v>
      </c>
      <c r="BW225">
        <v>525.87350134389806</v>
      </c>
      <c r="BX225">
        <v>0</v>
      </c>
      <c r="BY225">
        <v>0</v>
      </c>
      <c r="BZ225">
        <v>0</v>
      </c>
      <c r="CA225">
        <v>2438.7729663610198</v>
      </c>
      <c r="CB225">
        <v>166.46256862128001</v>
      </c>
      <c r="CC225">
        <v>1.0086026413185E-2</v>
      </c>
      <c r="CD225">
        <v>4.7193135088783303E-3</v>
      </c>
      <c r="CE225">
        <v>4.1995224822247698E-2</v>
      </c>
      <c r="CF225">
        <v>2.6614551095875301E-2</v>
      </c>
      <c r="CG225">
        <v>1.1635384186069001E-2</v>
      </c>
      <c r="CH225">
        <v>1.1138199991466801E-2</v>
      </c>
      <c r="CI225">
        <v>-1.3413439547940199E-3</v>
      </c>
      <c r="CJ225">
        <v>1.52421879881424E-2</v>
      </c>
      <c r="CK225">
        <v>1.4363927947431901E-2</v>
      </c>
      <c r="CL225">
        <v>8.2571837498601806E-5</v>
      </c>
      <c r="CM225">
        <v>8.6501118041661905E-3</v>
      </c>
      <c r="CN225">
        <v>2.18088518280957E-3</v>
      </c>
      <c r="CO225">
        <v>7.3892934984849399E-3</v>
      </c>
      <c r="CP225">
        <v>1.27499664474562E-3</v>
      </c>
      <c r="CQ225">
        <v>9.3876282250542308E-3</v>
      </c>
      <c r="CR225">
        <v>2.7844734436042202E-3</v>
      </c>
      <c r="CS225">
        <v>0</v>
      </c>
      <c r="CT225">
        <v>407.05600678102797</v>
      </c>
      <c r="CU225">
        <v>0</v>
      </c>
      <c r="CV225">
        <v>-2.15</v>
      </c>
      <c r="CW225">
        <v>0.49</v>
      </c>
      <c r="CX225">
        <v>1.671</v>
      </c>
      <c r="CY225">
        <v>2.7175400000000001</v>
      </c>
      <c r="CZ225">
        <v>148.83585742985301</v>
      </c>
      <c r="DA225">
        <v>2075.7160768289</v>
      </c>
      <c r="DB225">
        <v>1739.6620751763501</v>
      </c>
      <c r="DC225">
        <v>336.05400165254702</v>
      </c>
      <c r="DD225">
        <v>0</v>
      </c>
      <c r="DE225">
        <v>523.11730961643002</v>
      </c>
      <c r="DF225">
        <v>165.584002811792</v>
      </c>
      <c r="DG225">
        <v>7106.9060531620898</v>
      </c>
      <c r="DH225">
        <v>4681.02486771649</v>
      </c>
      <c r="DI225">
        <v>2425.8811854455998</v>
      </c>
      <c r="DJ225">
        <v>2323.7000436049502</v>
      </c>
      <c r="DK225">
        <v>2104.8281008070298</v>
      </c>
      <c r="DL225">
        <v>218.871942797918</v>
      </c>
      <c r="DM225">
        <v>2064.7870846738201</v>
      </c>
      <c r="DN225">
        <v>1730.5032210680399</v>
      </c>
      <c r="DO225">
        <v>334.283863605786</v>
      </c>
      <c r="DP225">
        <v>101.03708315276999</v>
      </c>
      <c r="DQ225">
        <v>101.03708315276999</v>
      </c>
      <c r="DR225">
        <v>0</v>
      </c>
      <c r="DS225">
        <v>0</v>
      </c>
      <c r="DT225">
        <v>0</v>
      </c>
      <c r="DU225">
        <v>22.379816144943799</v>
      </c>
      <c r="DV225">
        <v>0</v>
      </c>
      <c r="DW225">
        <v>0</v>
      </c>
      <c r="DX225">
        <v>1.66229334738926</v>
      </c>
      <c r="DY225">
        <v>0.47732995092474401</v>
      </c>
      <c r="DZ225">
        <v>-2.14518730429308</v>
      </c>
      <c r="EA225">
        <v>2.7031552958769098</v>
      </c>
      <c r="EB225">
        <v>998.63637731104598</v>
      </c>
      <c r="EC225">
        <v>664.35251370525998</v>
      </c>
      <c r="ED225">
        <v>1066.1507073627799</v>
      </c>
      <c r="EE225">
        <v>1919.0861982756201</v>
      </c>
      <c r="EF225">
        <v>3293.8470649639598</v>
      </c>
      <c r="EG225">
        <v>404.874709892883</v>
      </c>
      <c r="EH225">
        <v>74.827448133385005</v>
      </c>
      <c r="EI225">
        <v>0</v>
      </c>
      <c r="EJ225">
        <v>4.2346625368777504</v>
      </c>
      <c r="EK225">
        <v>0.18456839740301201</v>
      </c>
      <c r="EL225">
        <v>0</v>
      </c>
      <c r="EM225">
        <v>-15.0586390515882</v>
      </c>
      <c r="EN225">
        <v>-1.1348092323510199</v>
      </c>
      <c r="EO225">
        <v>0</v>
      </c>
      <c r="EP225">
        <v>-32.552193295982804</v>
      </c>
      <c r="EQ225">
        <v>1.1904742214086099</v>
      </c>
      <c r="ER225">
        <v>7.2871209293011798</v>
      </c>
      <c r="ES225">
        <v>6.2507256494861796</v>
      </c>
      <c r="ET225">
        <v>1.03639527981505</v>
      </c>
      <c r="EU225">
        <v>0</v>
      </c>
      <c r="EV225">
        <v>4.2867259799677804</v>
      </c>
      <c r="EW225">
        <v>0</v>
      </c>
      <c r="EX225">
        <v>0</v>
      </c>
      <c r="EY225">
        <v>-0.24608328951403999</v>
      </c>
      <c r="EZ225">
        <v>0</v>
      </c>
      <c r="FA225">
        <v>0</v>
      </c>
      <c r="FB225">
        <v>-10.5072868917271</v>
      </c>
      <c r="FC225">
        <v>1.0254485625832199</v>
      </c>
      <c r="FD225">
        <v>0</v>
      </c>
      <c r="FE225">
        <v>-5.6442577330182404</v>
      </c>
      <c r="FF225">
        <v>-2.4116215653970698</v>
      </c>
      <c r="FG225">
        <v>-2.5697126537483499E-2</v>
      </c>
      <c r="FH225">
        <v>1.81540967853666</v>
      </c>
      <c r="FI225">
        <v>2.4678264098895601</v>
      </c>
      <c r="FJ225">
        <v>-0.65241673135290101</v>
      </c>
      <c r="FK225">
        <v>19.2673019017091</v>
      </c>
      <c r="FL225">
        <v>-2.9030251607586002</v>
      </c>
      <c r="FM225">
        <v>0.58092116759702594</v>
      </c>
      <c r="FN225">
        <v>399.09776908735103</v>
      </c>
      <c r="FO225">
        <v>-4.0507848636212502</v>
      </c>
      <c r="FP225">
        <v>4.8329703651676796</v>
      </c>
      <c r="FQ225">
        <v>0</v>
      </c>
      <c r="FR225">
        <v>-0.24476089057710901</v>
      </c>
      <c r="FS225">
        <v>0</v>
      </c>
      <c r="FT225">
        <v>2.31726328040942E-2</v>
      </c>
      <c r="FU225">
        <v>-1.90794264723232</v>
      </c>
      <c r="FV225">
        <v>-1.2391457313843499</v>
      </c>
      <c r="FW225">
        <v>-4.9195011182683298E-3</v>
      </c>
      <c r="FX225">
        <v>1.9543496137360701</v>
      </c>
      <c r="FY225">
        <v>-0.57302016735065897</v>
      </c>
      <c r="FZ225">
        <v>-7.4347383086823496E-2</v>
      </c>
      <c r="GA225">
        <v>-0.98176125108929602</v>
      </c>
      <c r="GB225">
        <v>8.3370491669786193E-3</v>
      </c>
      <c r="GC225">
        <v>1.9543496137360701</v>
      </c>
      <c r="GD225">
        <v>-0.29234819394179301</v>
      </c>
      <c r="GE225">
        <v>-0.11044502547618</v>
      </c>
      <c r="GF225">
        <v>-0.12274164003648701</v>
      </c>
      <c r="GG225">
        <v>-8.3969929439860896E-2</v>
      </c>
      <c r="GH225">
        <v>-1.22412934651474E-2</v>
      </c>
      <c r="GI225">
        <v>-0.12666981941038899</v>
      </c>
      <c r="GJ225">
        <v>-0.14036899669311201</v>
      </c>
      <c r="GK225">
        <v>1.3699177282722901E-2</v>
      </c>
      <c r="GL225">
        <v>0</v>
      </c>
      <c r="GM225">
        <v>-3.2560639386137902E-2</v>
      </c>
      <c r="GN225">
        <v>-3.2217346211873998E-2</v>
      </c>
      <c r="GO225">
        <v>-3.4329317426390202E-4</v>
      </c>
      <c r="GP225">
        <v>2.42524295557013E-2</v>
      </c>
      <c r="GQ225">
        <v>3.2968198235997899E-2</v>
      </c>
      <c r="GR225">
        <v>-8.71576868029658E-3</v>
      </c>
      <c r="GS225">
        <v>0.25739583060738502</v>
      </c>
      <c r="GT225">
        <v>-1.26735508504758E-2</v>
      </c>
      <c r="GU225">
        <v>7.7606448071374599E-3</v>
      </c>
      <c r="GV225">
        <v>1.0449376248250999E-2</v>
      </c>
      <c r="GW225">
        <v>-5.4115264290903402E-2</v>
      </c>
      <c r="GX225">
        <v>6.4564640539154297E-2</v>
      </c>
      <c r="GY225">
        <v>0</v>
      </c>
      <c r="GZ225">
        <v>-3.26981084594464E-3</v>
      </c>
      <c r="HA225">
        <v>-7.6550937273122902E-3</v>
      </c>
      <c r="HB225">
        <v>-9.9322191144058693E-4</v>
      </c>
      <c r="HC225">
        <v>-1.31155495445815E-2</v>
      </c>
      <c r="HD225">
        <v>1.1137634662582001E-4</v>
      </c>
      <c r="HE225">
        <v>2.6108556594537799E-2</v>
      </c>
      <c r="HF225">
        <v>-3.9055393739141899E-3</v>
      </c>
      <c r="HG225">
        <v>-9.6211222905008303E-2</v>
      </c>
      <c r="HH225">
        <v>-0.20665624838118801</v>
      </c>
      <c r="HI225">
        <v>-2.6530417131478499E-2</v>
      </c>
      <c r="HJ225">
        <v>5.5364702049126397E-3</v>
      </c>
      <c r="HK225">
        <v>-0.16380586829739299</v>
      </c>
      <c r="HL225">
        <v>-0.39145606360514601</v>
      </c>
      <c r="HM225">
        <v>-0.49881621046290098</v>
      </c>
      <c r="HN225">
        <v>479.70215802626802</v>
      </c>
      <c r="HO225">
        <v>2398.78835630188</v>
      </c>
      <c r="HP225">
        <v>2814.1449069376999</v>
      </c>
      <c r="HQ225">
        <v>7795.6073655903101</v>
      </c>
      <c r="HR225">
        <v>4514.6016188663898</v>
      </c>
    </row>
    <row r="226" spans="1:226" x14ac:dyDescent="0.35">
      <c r="A226" t="s">
        <v>452</v>
      </c>
      <c r="B226" t="s">
        <v>445</v>
      </c>
      <c r="C226">
        <v>30576.848030822199</v>
      </c>
      <c r="D226">
        <v>1.0192363383385399E-2</v>
      </c>
      <c r="E226">
        <v>23660.395309613301</v>
      </c>
      <c r="F226">
        <v>5.3491929212914303E-3</v>
      </c>
      <c r="G226">
        <v>128.97300000000001</v>
      </c>
      <c r="H226">
        <v>4.8147715320792104E-3</v>
      </c>
      <c r="I226">
        <v>23637.9</v>
      </c>
      <c r="J226">
        <v>5.5856653025108099E-3</v>
      </c>
      <c r="K226">
        <v>20538</v>
      </c>
      <c r="L226">
        <v>16108.4</v>
      </c>
      <c r="M226">
        <v>1.27498696332348</v>
      </c>
      <c r="N226">
        <v>5.2594296940193797E-3</v>
      </c>
      <c r="O226">
        <v>0</v>
      </c>
      <c r="P226">
        <v>0</v>
      </c>
      <c r="Q226">
        <v>4.3440000000000003</v>
      </c>
      <c r="R226">
        <v>0</v>
      </c>
      <c r="S226">
        <v>1943.56936156334</v>
      </c>
      <c r="T226">
        <v>0</v>
      </c>
      <c r="U226">
        <v>1.27735028437605</v>
      </c>
      <c r="V226">
        <v>5.4337324944182504E-3</v>
      </c>
      <c r="W226">
        <v>3343.73337981022</v>
      </c>
      <c r="X226">
        <v>1.35473475458602</v>
      </c>
      <c r="Y226">
        <v>0</v>
      </c>
      <c r="Z226">
        <v>6.8304364955746903E-3</v>
      </c>
      <c r="AA226">
        <v>0</v>
      </c>
      <c r="AB226">
        <v>6.8304364955746903E-3</v>
      </c>
      <c r="AC226">
        <v>0</v>
      </c>
      <c r="AD226">
        <v>6.8304364955746903E-3</v>
      </c>
      <c r="AE226">
        <v>0</v>
      </c>
      <c r="AF226">
        <v>677.263682419931</v>
      </c>
      <c r="AG226">
        <v>0</v>
      </c>
      <c r="AH226">
        <v>75.229285714285695</v>
      </c>
      <c r="AI226">
        <v>0</v>
      </c>
      <c r="AJ226">
        <v>0</v>
      </c>
      <c r="AK226">
        <v>0</v>
      </c>
      <c r="AL226">
        <v>100.401</v>
      </c>
      <c r="AM226">
        <v>100.401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2160.18038632564</v>
      </c>
      <c r="AX226">
        <v>223.64471722665201</v>
      </c>
      <c r="AY226">
        <v>1087.76730178812</v>
      </c>
      <c r="AZ226">
        <v>1018.04409006306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22.5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4771.2181690552698</v>
      </c>
      <c r="BW226">
        <v>535.94072843042898</v>
      </c>
      <c r="BX226">
        <v>0</v>
      </c>
      <c r="BY226">
        <v>0</v>
      </c>
      <c r="BZ226">
        <v>0</v>
      </c>
      <c r="CA226">
        <v>2462.1264328714801</v>
      </c>
      <c r="CB226">
        <v>166.29535648099599</v>
      </c>
      <c r="CC226">
        <v>8.7475871688955705E-3</v>
      </c>
      <c r="CD226">
        <v>3.4948262865757101E-3</v>
      </c>
      <c r="CE226">
        <v>0</v>
      </c>
      <c r="CF226">
        <v>2.5924580035871201E-2</v>
      </c>
      <c r="CG226">
        <v>1.15015591268888E-2</v>
      </c>
      <c r="CH226">
        <v>1.10155070707059E-2</v>
      </c>
      <c r="CI226">
        <v>-1.34314557499138E-3</v>
      </c>
      <c r="CJ226">
        <v>1.5013351659811399E-2</v>
      </c>
      <c r="CK226">
        <v>1.416052715567E-2</v>
      </c>
      <c r="CL226">
        <v>8.25650199531847E-5</v>
      </c>
      <c r="CM226">
        <v>8.8870738774478007E-3</v>
      </c>
      <c r="CN226">
        <v>2.5857654889913698E-3</v>
      </c>
      <c r="CO226">
        <v>7.3878627968337902E-3</v>
      </c>
      <c r="CP226">
        <v>1.60847128208563E-3</v>
      </c>
      <c r="CQ226">
        <v>9.7930524759792803E-3</v>
      </c>
      <c r="CR226">
        <v>3.10829292552528E-3</v>
      </c>
      <c r="CS226">
        <v>0</v>
      </c>
      <c r="CT226">
        <v>409.781722</v>
      </c>
      <c r="CU226">
        <v>0</v>
      </c>
      <c r="CV226">
        <v>0</v>
      </c>
      <c r="CW226">
        <v>0</v>
      </c>
      <c r="CX226">
        <v>0</v>
      </c>
      <c r="CY226">
        <v>2.7175400000000001</v>
      </c>
      <c r="CZ226">
        <v>151.121584092538</v>
      </c>
      <c r="DA226">
        <v>2105.8113918511799</v>
      </c>
      <c r="DB226">
        <v>1765.0309842080501</v>
      </c>
      <c r="DC226">
        <v>340.78040764312999</v>
      </c>
      <c r="DD226">
        <v>0</v>
      </c>
      <c r="DE226">
        <v>533.174933722162</v>
      </c>
      <c r="DF226">
        <v>165.419858304646</v>
      </c>
      <c r="DG226">
        <v>7195.7673315503398</v>
      </c>
      <c r="DH226">
        <v>4746.4674536351104</v>
      </c>
      <c r="DI226">
        <v>2449.2998779152299</v>
      </c>
      <c r="DJ226">
        <v>2371.5379733091199</v>
      </c>
      <c r="DK226">
        <v>2149.0504790330901</v>
      </c>
      <c r="DL226">
        <v>222.487494276029</v>
      </c>
      <c r="DM226">
        <v>2094.89430908036</v>
      </c>
      <c r="DN226">
        <v>1755.88135383231</v>
      </c>
      <c r="DO226">
        <v>339.01295524804499</v>
      </c>
      <c r="DP226">
        <v>99.866899655142603</v>
      </c>
      <c r="DQ226">
        <v>99.866899655142603</v>
      </c>
      <c r="DR226">
        <v>0</v>
      </c>
      <c r="DS226">
        <v>0</v>
      </c>
      <c r="DT226">
        <v>0</v>
      </c>
      <c r="DU226">
        <v>22.381662831884601</v>
      </c>
      <c r="DV226">
        <v>0</v>
      </c>
      <c r="DW226">
        <v>0</v>
      </c>
      <c r="DX226">
        <v>-8.7885070187063794E-3</v>
      </c>
      <c r="DY226">
        <v>-2.5771205500695E-3</v>
      </c>
      <c r="DZ226">
        <v>1.13077738421417E-2</v>
      </c>
      <c r="EA226">
        <v>2.70324728942931</v>
      </c>
      <c r="EB226">
        <v>1012.76401989198</v>
      </c>
      <c r="EC226">
        <v>673.75106464393798</v>
      </c>
      <c r="ED226">
        <v>1082.1302891883699</v>
      </c>
      <c r="EE226">
        <v>1933.4222591856401</v>
      </c>
      <c r="EF226">
        <v>3326.3174599916001</v>
      </c>
      <c r="EG226">
        <v>407.64083955080702</v>
      </c>
      <c r="EH226">
        <v>74.833622575140097</v>
      </c>
      <c r="EI226">
        <v>0</v>
      </c>
      <c r="EJ226">
        <v>4.36407900829761</v>
      </c>
      <c r="EK226">
        <v>-1.9725145103488699</v>
      </c>
      <c r="EL226">
        <v>0</v>
      </c>
      <c r="EM226">
        <v>14.2120418378008</v>
      </c>
      <c r="EN226">
        <v>-3.0952579846980401</v>
      </c>
      <c r="EO226">
        <v>0</v>
      </c>
      <c r="EP226">
        <v>21.048798116528801</v>
      </c>
      <c r="EQ226">
        <v>1.2302708875449999</v>
      </c>
      <c r="ER226">
        <v>7.5839769832464299</v>
      </c>
      <c r="ES226">
        <v>6.5021085645500998</v>
      </c>
      <c r="ET226">
        <v>1.0818684186966701</v>
      </c>
      <c r="EU226">
        <v>0</v>
      </c>
      <c r="EV226">
        <v>-2.2513302419926502</v>
      </c>
      <c r="EW226">
        <v>0</v>
      </c>
      <c r="EX226">
        <v>0</v>
      </c>
      <c r="EY226">
        <v>-0.24401463742193</v>
      </c>
      <c r="EZ226">
        <v>0</v>
      </c>
      <c r="FA226">
        <v>0</v>
      </c>
      <c r="FB226">
        <v>-9.9970971275756693</v>
      </c>
      <c r="FC226">
        <v>1.0555764236037899</v>
      </c>
      <c r="FD226">
        <v>0</v>
      </c>
      <c r="FE226">
        <v>-4.1054980668857404</v>
      </c>
      <c r="FF226">
        <v>-0.98914130228200503</v>
      </c>
      <c r="FG226">
        <v>-2.5286720688977499E-2</v>
      </c>
      <c r="FH226">
        <v>3.4877761456000802</v>
      </c>
      <c r="FI226">
        <v>3.6009220331807601</v>
      </c>
      <c r="FJ226">
        <v>-0.113145887580565</v>
      </c>
      <c r="FK226">
        <v>19.888554282215601</v>
      </c>
      <c r="FL226">
        <v>-2.7434768812613002</v>
      </c>
      <c r="FM226">
        <v>0.962906452007947</v>
      </c>
      <c r="FN226">
        <v>404.82790075564299</v>
      </c>
      <c r="FO226">
        <v>2.1331315600751601</v>
      </c>
      <c r="FP226">
        <v>2.01866946564098</v>
      </c>
      <c r="FQ226">
        <v>0</v>
      </c>
      <c r="FR226">
        <v>-0.23810230516366901</v>
      </c>
      <c r="FS226">
        <v>0</v>
      </c>
      <c r="FT226">
        <v>-1.6891221537392</v>
      </c>
      <c r="FU226">
        <v>-0.4953140965483</v>
      </c>
      <c r="FV226">
        <v>2.1733169542425399</v>
      </c>
      <c r="FW226">
        <v>-2.94719794568707E-2</v>
      </c>
      <c r="FX226">
        <v>0.67158764996798903</v>
      </c>
      <c r="FY226">
        <v>-0.533867330232907</v>
      </c>
      <c r="FZ226">
        <v>-7.26736915434118E-2</v>
      </c>
      <c r="GA226">
        <v>-1.09766734318467</v>
      </c>
      <c r="GB226">
        <v>-1.29267509562681E-2</v>
      </c>
      <c r="GC226">
        <v>0.67158764996798903</v>
      </c>
      <c r="GD226">
        <v>-0.20225704175394099</v>
      </c>
      <c r="GE226">
        <v>-9.2593621401582504E-2</v>
      </c>
      <c r="GF226">
        <v>-0.115649993212438</v>
      </c>
      <c r="GG226">
        <v>-3.0769225375864202E-2</v>
      </c>
      <c r="GH226">
        <v>-1.23436489104304E-2</v>
      </c>
      <c r="GI226">
        <v>-0.118163336169663</v>
      </c>
      <c r="GJ226">
        <v>-0.13211291319627</v>
      </c>
      <c r="GK226">
        <v>1.39495770266078E-2</v>
      </c>
      <c r="GL226">
        <v>0</v>
      </c>
      <c r="GM226">
        <v>-1.34057956657194E-2</v>
      </c>
      <c r="GN226">
        <v>-1.30716284276932E-2</v>
      </c>
      <c r="GO226">
        <v>-3.3416723802615999E-4</v>
      </c>
      <c r="GP226">
        <v>4.6091406464451E-2</v>
      </c>
      <c r="GQ226">
        <v>4.7586643795218701E-2</v>
      </c>
      <c r="GR226">
        <v>-1.4952373307661501E-3</v>
      </c>
      <c r="GS226">
        <v>0.26282978068083002</v>
      </c>
      <c r="GT226">
        <v>-2.7380280362697601E-2</v>
      </c>
      <c r="GU226">
        <v>1.2724931536311299E-2</v>
      </c>
      <c r="GV226">
        <v>5.4866579920049001E-2</v>
      </c>
      <c r="GW226">
        <v>2.8189605546102701E-2</v>
      </c>
      <c r="GX226">
        <v>2.66769743739463E-2</v>
      </c>
      <c r="GY226">
        <v>0</v>
      </c>
      <c r="GZ226">
        <v>-3.1465523213885199E-3</v>
      </c>
      <c r="HA226">
        <v>-7.0551248384728496E-3</v>
      </c>
      <c r="HB226">
        <v>-9.6039209982704205E-4</v>
      </c>
      <c r="HC226">
        <v>-1.4505813895568801E-2</v>
      </c>
      <c r="HD226">
        <v>-1.7082866208076999E-4</v>
      </c>
      <c r="HE226">
        <v>8.8751164234636606E-3</v>
      </c>
      <c r="HF226">
        <v>-2.6728525950665402E-3</v>
      </c>
      <c r="HG226">
        <v>-4.3112874286294602E-2</v>
      </c>
      <c r="HH226">
        <v>-0.13570649568787699</v>
      </c>
      <c r="HI226">
        <v>-7.2537118926143507E-2</v>
      </c>
      <c r="HJ226">
        <v>4.0211231093662703E-2</v>
      </c>
      <c r="HK226">
        <v>-0.113989289783334</v>
      </c>
      <c r="HL226">
        <v>-0.28202167330369199</v>
      </c>
      <c r="HM226">
        <v>-0.45178318371325898</v>
      </c>
      <c r="HN226">
        <v>482.47446212594701</v>
      </c>
      <c r="HO226">
        <v>2415.8967213115902</v>
      </c>
      <c r="HP226">
        <v>2843.84299786565</v>
      </c>
      <c r="HQ226">
        <v>7894.3621235771498</v>
      </c>
      <c r="HR226">
        <v>4591.3840343122001</v>
      </c>
    </row>
    <row r="227" spans="1:226" x14ac:dyDescent="0.35">
      <c r="A227" t="s">
        <v>453</v>
      </c>
      <c r="B227" t="s">
        <v>445</v>
      </c>
      <c r="C227">
        <v>30887.671293328101</v>
      </c>
      <c r="D227">
        <v>1.01653140373597E-2</v>
      </c>
      <c r="E227">
        <v>23787.391983204401</v>
      </c>
      <c r="F227">
        <v>5.3674789423134896E-3</v>
      </c>
      <c r="G227">
        <v>129.589</v>
      </c>
      <c r="H227">
        <v>4.7761934668495397E-3</v>
      </c>
      <c r="I227">
        <v>23768.400000000001</v>
      </c>
      <c r="J227">
        <v>5.52079499447911E-3</v>
      </c>
      <c r="K227">
        <v>20726.599999999999</v>
      </c>
      <c r="L227">
        <v>16173.3</v>
      </c>
      <c r="M227">
        <v>1.2815319075266001</v>
      </c>
      <c r="N227">
        <v>5.1333420586971998E-3</v>
      </c>
      <c r="O227">
        <v>0</v>
      </c>
      <c r="P227">
        <v>0</v>
      </c>
      <c r="Q227">
        <v>4.343</v>
      </c>
      <c r="R227">
        <v>0</v>
      </c>
      <c r="S227">
        <v>0</v>
      </c>
      <c r="T227">
        <v>0</v>
      </c>
      <c r="U227">
        <v>1.2847695390781599</v>
      </c>
      <c r="V227">
        <v>5.8083164758011598E-3</v>
      </c>
      <c r="W227">
        <v>0</v>
      </c>
      <c r="X227">
        <v>1.3638498619752</v>
      </c>
      <c r="Y227">
        <v>0</v>
      </c>
      <c r="Z227">
        <v>6.7283336153600697E-3</v>
      </c>
      <c r="AA227">
        <v>0</v>
      </c>
      <c r="AB227">
        <v>6.7283336153600697E-3</v>
      </c>
      <c r="AC227">
        <v>0</v>
      </c>
      <c r="AD227">
        <v>6.7283336153600697E-3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9.1829778946341794E-3</v>
      </c>
      <c r="CD227">
        <v>4.0289538377491496E-3</v>
      </c>
      <c r="CE227">
        <v>0</v>
      </c>
      <c r="CF227">
        <v>2.52694793948351E-2</v>
      </c>
      <c r="CG227">
        <v>1.13707774576413E-2</v>
      </c>
      <c r="CH227">
        <v>1.0895487748374901E-2</v>
      </c>
      <c r="CI227">
        <v>-1.3449520413744099E-3</v>
      </c>
      <c r="CJ227">
        <v>1.4791284898135099E-2</v>
      </c>
      <c r="CK227">
        <v>1.39628064556847E-2</v>
      </c>
      <c r="CL227">
        <v>8.2558203533311696E-5</v>
      </c>
      <c r="CM227">
        <v>8.7895142636855699E-3</v>
      </c>
      <c r="CN227">
        <v>2.3492760654732999E-3</v>
      </c>
      <c r="CO227">
        <v>7.4908328968046299E-3</v>
      </c>
      <c r="CP227">
        <v>1.6728002676480399E-3</v>
      </c>
      <c r="CQ227">
        <v>9.5150960658736405E-3</v>
      </c>
      <c r="CR227">
        <v>2.7681374979342502E-3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-2.7511670822207299</v>
      </c>
      <c r="DF227">
        <v>-0.85365094758993998</v>
      </c>
      <c r="DG227">
        <v>-37.131232070120902</v>
      </c>
      <c r="DH227">
        <v>-24.492294898431599</v>
      </c>
      <c r="DI227">
        <v>-12.6389371716893</v>
      </c>
      <c r="DJ227">
        <v>-12.2369896646432</v>
      </c>
      <c r="DK227">
        <v>-11.0889448314982</v>
      </c>
      <c r="DL227">
        <v>-1.1480448331450199</v>
      </c>
      <c r="DM227">
        <v>-10.809850185473399</v>
      </c>
      <c r="DN227">
        <v>-9.0605077861389098</v>
      </c>
      <c r="DO227">
        <v>-1.7493423993344599</v>
      </c>
      <c r="DP227">
        <v>-0.51539267603525696</v>
      </c>
      <c r="DQ227">
        <v>-0.51539267603525696</v>
      </c>
      <c r="DR227">
        <v>0</v>
      </c>
      <c r="DS227">
        <v>0</v>
      </c>
      <c r="DT227">
        <v>0</v>
      </c>
      <c r="DU227">
        <v>-0.115500196320687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-1.3950062378191999E-2</v>
      </c>
      <c r="EB227">
        <v>-5.22596854512883</v>
      </c>
      <c r="EC227">
        <v>-3.4766261457943699</v>
      </c>
      <c r="ED227">
        <v>-5.5838816403445399</v>
      </c>
      <c r="EE227">
        <v>-9.9770063477083397</v>
      </c>
      <c r="EF227">
        <v>-17.164527191649501</v>
      </c>
      <c r="EG227">
        <v>-2.1035497484279602</v>
      </c>
      <c r="EH227">
        <v>-0.38617765640289098</v>
      </c>
      <c r="EI227">
        <v>0</v>
      </c>
      <c r="EJ227">
        <v>-541.65071440350596</v>
      </c>
      <c r="EK227">
        <v>-168.067090000251</v>
      </c>
      <c r="EL227">
        <v>0</v>
      </c>
      <c r="EM227">
        <v>-4822.0513813389898</v>
      </c>
      <c r="EN227">
        <v>-2488.3582653295398</v>
      </c>
      <c r="EO227">
        <v>0</v>
      </c>
      <c r="EP227">
        <v>-2183.19524422114</v>
      </c>
      <c r="EQ227">
        <v>-226.02745869520399</v>
      </c>
      <c r="ER227">
        <v>-2128.2469950281102</v>
      </c>
      <c r="ES227">
        <v>-1783.8358662169101</v>
      </c>
      <c r="ET227">
        <v>-344.41112881119699</v>
      </c>
      <c r="EU227">
        <v>0</v>
      </c>
      <c r="EV227">
        <v>-101.470686014276</v>
      </c>
      <c r="EW227">
        <v>0</v>
      </c>
      <c r="EX227">
        <v>0</v>
      </c>
      <c r="EY227">
        <v>-22.739718083696498</v>
      </c>
      <c r="EZ227">
        <v>0</v>
      </c>
      <c r="FA227">
        <v>0</v>
      </c>
      <c r="FB227">
        <v>-497.51016060456902</v>
      </c>
      <c r="FC227">
        <v>-50.052967365439002</v>
      </c>
      <c r="FD227">
        <v>0</v>
      </c>
      <c r="FE227">
        <v>-3.1643221798486398</v>
      </c>
      <c r="FF227">
        <v>-5.6756188140989998</v>
      </c>
      <c r="FG227">
        <v>-2.0208740856837101E-2</v>
      </c>
      <c r="FH227">
        <v>-475.42504100344598</v>
      </c>
      <c r="FI227">
        <v>-398.11479317900802</v>
      </c>
      <c r="FJ227">
        <v>-77.310247824437894</v>
      </c>
      <c r="FK227">
        <v>19.434889948431099</v>
      </c>
      <c r="FL227">
        <v>15.6512612550511</v>
      </c>
      <c r="FM227">
        <v>5.7717641287028796</v>
      </c>
      <c r="FN227">
        <v>0</v>
      </c>
      <c r="FO227">
        <v>581.04161483843097</v>
      </c>
      <c r="FP227">
        <v>299.92559467842199</v>
      </c>
      <c r="FQ227">
        <v>0</v>
      </c>
      <c r="FR227">
        <v>-4.7254648047847398</v>
      </c>
      <c r="FS227">
        <v>0</v>
      </c>
      <c r="FT227">
        <v>0</v>
      </c>
      <c r="FU227">
        <v>0</v>
      </c>
      <c r="FV227">
        <v>0</v>
      </c>
      <c r="FW227">
        <v>-2.7464930436074901</v>
      </c>
      <c r="FX227">
        <v>-152.73165416115299</v>
      </c>
      <c r="FY227">
        <v>-0.49417527669584999</v>
      </c>
      <c r="FZ227">
        <v>0</v>
      </c>
      <c r="GA227">
        <v>-0.75890777648218</v>
      </c>
      <c r="GB227">
        <v>-0.55894124272454904</v>
      </c>
      <c r="GC227">
        <v>-152.73165416115299</v>
      </c>
      <c r="GD227">
        <v>-0.17124667161274901</v>
      </c>
      <c r="GE227">
        <v>-25.713419166414401</v>
      </c>
      <c r="GF227">
        <v>-44.277830031462699</v>
      </c>
      <c r="GG227">
        <v>-5.4263433640591003</v>
      </c>
      <c r="GH227">
        <v>-0.99618873513011497</v>
      </c>
      <c r="GI227">
        <v>-7.16310755664614</v>
      </c>
      <c r="GJ227">
        <v>-6.5083249928582099</v>
      </c>
      <c r="GK227">
        <v>-0.65478256378792699</v>
      </c>
      <c r="GL227">
        <v>0</v>
      </c>
      <c r="GM227">
        <v>-7.4511637683705001E-2</v>
      </c>
      <c r="GN227">
        <v>-7.4247271116732905E-2</v>
      </c>
      <c r="GO227">
        <v>-2.6436656697206E-4</v>
      </c>
      <c r="GP227">
        <v>-6.2194120273509599</v>
      </c>
      <c r="GQ227">
        <v>-5.2080553597636801</v>
      </c>
      <c r="GR227">
        <v>-1.01135666758728</v>
      </c>
      <c r="GS227">
        <v>0.254243209487652</v>
      </c>
      <c r="GT227">
        <v>-1.7932573399053</v>
      </c>
      <c r="GU227">
        <v>7.5505024231206599E-2</v>
      </c>
      <c r="GV227">
        <v>11.524630774615099</v>
      </c>
      <c r="GW227">
        <v>7.6010661956095298</v>
      </c>
      <c r="GX227">
        <v>3.92356457900553</v>
      </c>
      <c r="GY227">
        <v>0</v>
      </c>
      <c r="GZ227">
        <v>-6.1817552940987897E-2</v>
      </c>
      <c r="HA227">
        <v>-6.4646987315070403E-3</v>
      </c>
      <c r="HB227">
        <v>0</v>
      </c>
      <c r="HC227">
        <v>-9.9278745241129108E-3</v>
      </c>
      <c r="HD227">
        <v>-7.31195369988591E-3</v>
      </c>
      <c r="HE227">
        <v>-1.9980039016081199</v>
      </c>
      <c r="HF227">
        <v>-2.2402135294014398E-3</v>
      </c>
      <c r="HG227">
        <v>-6.4225320991892199</v>
      </c>
      <c r="HH227">
        <v>-32.135951265603602</v>
      </c>
      <c r="HI227">
        <v>-37.855297932273501</v>
      </c>
      <c r="HJ227">
        <v>9.8068784589409592</v>
      </c>
      <c r="HK227">
        <v>-13.544793515106701</v>
      </c>
      <c r="HL227">
        <v>-73.7291642540428</v>
      </c>
      <c r="HM227">
        <v>-18.7108004418773</v>
      </c>
      <c r="HN227">
        <v>-2.48972740483085</v>
      </c>
      <c r="HO227">
        <v>-12.4667337525392</v>
      </c>
      <c r="HP227">
        <v>-14.674799786818699</v>
      </c>
      <c r="HQ227">
        <v>-40.736050099931603</v>
      </c>
      <c r="HR227">
        <v>-23.691682784850698</v>
      </c>
    </row>
    <row r="228" spans="1:226" x14ac:dyDescent="0.35">
      <c r="A228" t="s">
        <v>454</v>
      </c>
      <c r="B228" t="s">
        <v>445</v>
      </c>
      <c r="C228">
        <v>31200.308111336501</v>
      </c>
      <c r="D228">
        <v>1.01217348190288E-2</v>
      </c>
      <c r="E228">
        <v>23914.3886567956</v>
      </c>
      <c r="F228">
        <v>5.3388229226991601E-3</v>
      </c>
      <c r="G228">
        <v>130.20500000000001</v>
      </c>
      <c r="H228">
        <v>4.7534898795422702E-3</v>
      </c>
      <c r="I228">
        <v>23898.7</v>
      </c>
      <c r="J228">
        <v>5.4820686289358501E-3</v>
      </c>
      <c r="K228">
        <v>20916</v>
      </c>
      <c r="L228">
        <v>16238.7</v>
      </c>
      <c r="M228">
        <v>1.2880341406639699</v>
      </c>
      <c r="N228">
        <v>5.0737973039751702E-3</v>
      </c>
      <c r="O228">
        <v>0</v>
      </c>
      <c r="P228">
        <v>0</v>
      </c>
      <c r="Q228">
        <v>4.3490000000000002</v>
      </c>
      <c r="R228">
        <v>0</v>
      </c>
      <c r="S228">
        <v>0</v>
      </c>
      <c r="T228">
        <v>0</v>
      </c>
      <c r="U228">
        <v>1.29245031345872</v>
      </c>
      <c r="V228">
        <v>5.9783285226948603E-3</v>
      </c>
      <c r="W228">
        <v>0</v>
      </c>
      <c r="X228">
        <v>1.3732588240128201</v>
      </c>
      <c r="Y228">
        <v>0</v>
      </c>
      <c r="Z228">
        <v>6.8988253765680501E-3</v>
      </c>
      <c r="AA228">
        <v>0</v>
      </c>
      <c r="AB228">
        <v>6.8988253765680501E-3</v>
      </c>
      <c r="AC228">
        <v>0</v>
      </c>
      <c r="AD228">
        <v>6.8988253765680501E-3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9.1380158829717003E-3</v>
      </c>
      <c r="CD228">
        <v>4.0437016564338598E-3</v>
      </c>
      <c r="CE228">
        <v>0</v>
      </c>
      <c r="CF228">
        <v>2.4646670853550198E-2</v>
      </c>
      <c r="CG228">
        <v>1.12429365284064E-2</v>
      </c>
      <c r="CH228">
        <v>1.0778055575896501E-2</v>
      </c>
      <c r="CI228">
        <v>-1.34676337352291E-3</v>
      </c>
      <c r="CJ228">
        <v>1.45756916897646E-2</v>
      </c>
      <c r="CK228">
        <v>1.3770531193833599E-2</v>
      </c>
      <c r="CL228">
        <v>8.2551388239204799E-5</v>
      </c>
      <c r="CM228">
        <v>8.8657902782023294E-3</v>
      </c>
      <c r="CN228">
        <v>2.3182941431227899E-3</v>
      </c>
      <c r="CO228">
        <v>7.5911194301461196E-3</v>
      </c>
      <c r="CP228">
        <v>1.60320641282574E-3</v>
      </c>
      <c r="CQ228">
        <v>9.6368799468309306E-3</v>
      </c>
      <c r="CR228">
        <v>2.7192946314531499E-3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-493.807193865133</v>
      </c>
      <c r="FC228">
        <v>-50.311510556906299</v>
      </c>
      <c r="FD228">
        <v>0</v>
      </c>
      <c r="FE228">
        <v>-3.0756200323223899</v>
      </c>
      <c r="FF228">
        <v>-4.8976361243969997</v>
      </c>
      <c r="FG228">
        <v>-1.9953131795556699E-2</v>
      </c>
      <c r="FH228">
        <v>-475.50957685100099</v>
      </c>
      <c r="FI228">
        <v>-398.49368220064599</v>
      </c>
      <c r="FJ228">
        <v>-77.015894650354298</v>
      </c>
      <c r="FK228">
        <v>19.637254386153799</v>
      </c>
      <c r="FL228">
        <v>15.9804006853765</v>
      </c>
      <c r="FM228">
        <v>5.6449891361002704</v>
      </c>
      <c r="FN228">
        <v>0</v>
      </c>
      <c r="FO228">
        <v>580.24275727463703</v>
      </c>
      <c r="FP228">
        <v>299.33699658819</v>
      </c>
      <c r="FQ228">
        <v>0</v>
      </c>
      <c r="FR228">
        <v>-3.9995837340023299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-0.44640997384029102</v>
      </c>
      <c r="FZ228">
        <v>0</v>
      </c>
      <c r="GA228">
        <v>-0.52230268178224903</v>
      </c>
      <c r="GB228">
        <v>-0.47515010443608402</v>
      </c>
      <c r="GC228">
        <v>0</v>
      </c>
      <c r="GD228">
        <v>-0.218644251119126</v>
      </c>
      <c r="GE228">
        <v>0</v>
      </c>
      <c r="GF228">
        <v>0</v>
      </c>
      <c r="GG228">
        <v>0</v>
      </c>
      <c r="GH228">
        <v>0</v>
      </c>
      <c r="GI228">
        <v>-7.0464192558222498</v>
      </c>
      <c r="GJ228">
        <v>-6.3948776089416199</v>
      </c>
      <c r="GK228">
        <v>-0.65154164688062799</v>
      </c>
      <c r="GL228">
        <v>0</v>
      </c>
      <c r="GM228">
        <v>-6.3683522263522294E-2</v>
      </c>
      <c r="GN228">
        <v>-6.3425126198554296E-2</v>
      </c>
      <c r="GO228">
        <v>-2.58396064968053E-4</v>
      </c>
      <c r="GP228">
        <v>-6.1579207099851798</v>
      </c>
      <c r="GQ228">
        <v>-5.16055326303246</v>
      </c>
      <c r="GR228">
        <v>-0.99736744695272594</v>
      </c>
      <c r="GS228">
        <v>0.25430540489331799</v>
      </c>
      <c r="GT228">
        <v>0.20694859814606101</v>
      </c>
      <c r="GU228">
        <v>7.3103460374102203E-2</v>
      </c>
      <c r="GV228">
        <v>11.390690421557499</v>
      </c>
      <c r="GW228">
        <v>7.51423118647305</v>
      </c>
      <c r="GX228">
        <v>3.8764592350844902</v>
      </c>
      <c r="GY228">
        <v>0</v>
      </c>
      <c r="GZ228">
        <v>-5.1795212348899299E-2</v>
      </c>
      <c r="HA228">
        <v>-5.7810764638215597E-3</v>
      </c>
      <c r="HB228">
        <v>0</v>
      </c>
      <c r="HC228">
        <v>-6.76389847356435E-3</v>
      </c>
      <c r="HD228">
        <v>-6.1532654880164803E-3</v>
      </c>
      <c r="HE228">
        <v>0</v>
      </c>
      <c r="HF228">
        <v>-2.8314760156924398E-3</v>
      </c>
      <c r="HG228">
        <v>0</v>
      </c>
      <c r="HH228">
        <v>0</v>
      </c>
      <c r="HI228">
        <v>0</v>
      </c>
      <c r="HJ228">
        <v>11.670742480077701</v>
      </c>
      <c r="HK228">
        <v>-13.3413484168609</v>
      </c>
      <c r="HL228">
        <v>-1.67060593678324</v>
      </c>
      <c r="HM228">
        <v>-19.018311981933699</v>
      </c>
      <c r="HN228">
        <v>0</v>
      </c>
      <c r="HO228">
        <v>0</v>
      </c>
      <c r="HP228">
        <v>0</v>
      </c>
      <c r="HQ228">
        <v>0</v>
      </c>
      <c r="HR228">
        <v>0</v>
      </c>
    </row>
    <row r="229" spans="1:226" x14ac:dyDescent="0.35">
      <c r="A229" t="s">
        <v>455</v>
      </c>
      <c r="B229" t="s">
        <v>445</v>
      </c>
      <c r="C229">
        <v>31514.254719430101</v>
      </c>
      <c r="D229">
        <v>1.00622919162596E-2</v>
      </c>
      <c r="E229">
        <v>24040.983123977901</v>
      </c>
      <c r="F229">
        <v>5.29365266238346E-3</v>
      </c>
      <c r="G229">
        <v>130.82300000000001</v>
      </c>
      <c r="H229">
        <v>4.7463615068545897E-3</v>
      </c>
      <c r="I229">
        <v>24028.6</v>
      </c>
      <c r="J229">
        <v>5.4354420951765502E-3</v>
      </c>
      <c r="K229">
        <v>21112.5</v>
      </c>
      <c r="L229">
        <v>16309.3</v>
      </c>
      <c r="M229">
        <v>1.2945068151300201</v>
      </c>
      <c r="N229">
        <v>5.0252351717261501E-3</v>
      </c>
      <c r="O229">
        <v>0</v>
      </c>
      <c r="P229">
        <v>0</v>
      </c>
      <c r="Q229">
        <v>4.3570000000000002</v>
      </c>
      <c r="R229">
        <v>0</v>
      </c>
      <c r="S229">
        <v>0</v>
      </c>
      <c r="T229">
        <v>0</v>
      </c>
      <c r="U229">
        <v>1.30021310602025</v>
      </c>
      <c r="V229">
        <v>6.0062599549799396E-3</v>
      </c>
      <c r="W229">
        <v>0</v>
      </c>
      <c r="X229">
        <v>1.38274590163934</v>
      </c>
      <c r="Y229">
        <v>0</v>
      </c>
      <c r="Z229">
        <v>6.9084410459507896E-3</v>
      </c>
      <c r="AA229">
        <v>0</v>
      </c>
      <c r="AB229">
        <v>6.9084410459507896E-3</v>
      </c>
      <c r="AC229">
        <v>0</v>
      </c>
      <c r="AD229">
        <v>6.9084410459507896E-3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9.3947217441192592E-3</v>
      </c>
      <c r="CD229">
        <v>4.34763866565668E-3</v>
      </c>
      <c r="CE229">
        <v>5.3573574002238701E-2</v>
      </c>
      <c r="CF229">
        <v>2.17639357500863E-2</v>
      </c>
      <c r="CG229">
        <v>2.2943065490337099E-2</v>
      </c>
      <c r="CH229">
        <v>1.0039123755924801E-2</v>
      </c>
      <c r="CI229">
        <v>-3.71355375903204E-3</v>
      </c>
      <c r="CJ229">
        <v>1.87798956963285E-2</v>
      </c>
      <c r="CK229">
        <v>1.58540481216283E-2</v>
      </c>
      <c r="CL229">
        <v>9.4320933303984108E-3</v>
      </c>
      <c r="CM229">
        <v>8.7689393939394105E-3</v>
      </c>
      <c r="CN229">
        <v>2.1858479056526799E-3</v>
      </c>
      <c r="CO229">
        <v>7.4823262294236902E-3</v>
      </c>
      <c r="CP229">
        <v>1.46725356809374E-3</v>
      </c>
      <c r="CQ229">
        <v>9.5149756141348404E-3</v>
      </c>
      <c r="CR229">
        <v>2.58865102518802E-3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-486.48295037353699</v>
      </c>
      <c r="FC229">
        <v>-50.579367256723202</v>
      </c>
      <c r="FD229">
        <v>0</v>
      </c>
      <c r="FE229">
        <v>-2.9020002837098602</v>
      </c>
      <c r="FF229">
        <v>-4.55145165084555</v>
      </c>
      <c r="FG229">
        <v>-1.9729717526971099E-2</v>
      </c>
      <c r="FH229">
        <v>-477.14917906009299</v>
      </c>
      <c r="FI229">
        <v>-399.90009547178101</v>
      </c>
      <c r="FJ229">
        <v>-77.249083588312601</v>
      </c>
      <c r="FK229">
        <v>20.393979900871901</v>
      </c>
      <c r="FL229">
        <v>16.220299394544401</v>
      </c>
      <c r="FM229">
        <v>6.1618159416503699</v>
      </c>
      <c r="FN229">
        <v>0</v>
      </c>
      <c r="FO229">
        <v>289.83731638186703</v>
      </c>
      <c r="FP229">
        <v>149.78854561113201</v>
      </c>
      <c r="FQ229">
        <v>0</v>
      </c>
      <c r="FR229">
        <v>-3.73200059947504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-0.24969076811938201</v>
      </c>
      <c r="FZ229">
        <v>0</v>
      </c>
      <c r="GA229">
        <v>-0.240103284067094</v>
      </c>
      <c r="GB229">
        <v>-0.44621815493665501</v>
      </c>
      <c r="GC229">
        <v>0</v>
      </c>
      <c r="GD229">
        <v>-2.3331907090811298E-2</v>
      </c>
      <c r="GE229">
        <v>0</v>
      </c>
      <c r="GF229">
        <v>0</v>
      </c>
      <c r="GG229">
        <v>0</v>
      </c>
      <c r="GH229">
        <v>0</v>
      </c>
      <c r="GI229">
        <v>-6.8853463332962397</v>
      </c>
      <c r="GJ229">
        <v>-6.2368993105779502</v>
      </c>
      <c r="GK229">
        <v>-0.64844702271828303</v>
      </c>
      <c r="GL229">
        <v>0</v>
      </c>
      <c r="GM229">
        <v>-5.8604310599248102E-2</v>
      </c>
      <c r="GN229">
        <v>-5.8351368000648503E-2</v>
      </c>
      <c r="GO229">
        <v>-2.5294259859956101E-4</v>
      </c>
      <c r="GP229">
        <v>-6.1172367575014102</v>
      </c>
      <c r="GQ229">
        <v>-5.1268736711799097</v>
      </c>
      <c r="GR229">
        <v>-0.99036308632150205</v>
      </c>
      <c r="GS229">
        <v>0.261458698780757</v>
      </c>
      <c r="GT229">
        <v>0.20795050275353899</v>
      </c>
      <c r="GU229">
        <v>7.8996860154871201E-2</v>
      </c>
      <c r="GV229">
        <v>5.6361733406505996</v>
      </c>
      <c r="GW229">
        <v>3.7158263354015402</v>
      </c>
      <c r="GX229">
        <v>1.9203470052490501</v>
      </c>
      <c r="GY229">
        <v>0</v>
      </c>
      <c r="GZ229">
        <v>-4.7845689038167299E-2</v>
      </c>
      <c r="HA229">
        <v>-3.2011320814957999E-3</v>
      </c>
      <c r="HB229">
        <v>0</v>
      </c>
      <c r="HC229">
        <v>-3.0782168331197099E-3</v>
      </c>
      <c r="HD229">
        <v>-5.7206890822276597E-3</v>
      </c>
      <c r="HE229">
        <v>0</v>
      </c>
      <c r="HF229">
        <v>-2.9912406002598099E-4</v>
      </c>
      <c r="HG229">
        <v>0</v>
      </c>
      <c r="HH229">
        <v>0</v>
      </c>
      <c r="HI229">
        <v>0</v>
      </c>
      <c r="HJ229">
        <v>5.9231207035590101</v>
      </c>
      <c r="HK229">
        <v>-13.1213322524919</v>
      </c>
      <c r="HL229">
        <v>-7.1982115489329299</v>
      </c>
      <c r="HM229">
        <v>-20.720000853265699</v>
      </c>
      <c r="HN229">
        <v>0</v>
      </c>
      <c r="HO229">
        <v>0</v>
      </c>
      <c r="HP229">
        <v>0</v>
      </c>
      <c r="HQ229">
        <v>0</v>
      </c>
      <c r="HR229">
        <v>0</v>
      </c>
    </row>
    <row r="230" spans="1:226" x14ac:dyDescent="0.35">
      <c r="A230" t="s">
        <v>456</v>
      </c>
      <c r="B230" t="s">
        <v>445</v>
      </c>
      <c r="C230">
        <v>31834.347265615299</v>
      </c>
      <c r="D230">
        <v>1.01570717453092E-2</v>
      </c>
      <c r="E230">
        <v>24171.197448839801</v>
      </c>
      <c r="F230">
        <v>5.4163477504380903E-3</v>
      </c>
      <c r="G230">
        <v>131.44</v>
      </c>
      <c r="H230">
        <v>4.7162960641475796E-3</v>
      </c>
      <c r="I230">
        <v>24159.4</v>
      </c>
      <c r="J230">
        <v>5.4435131468335597E-3</v>
      </c>
      <c r="K230">
        <v>21320.6</v>
      </c>
      <c r="L230">
        <v>16388.400000000001</v>
      </c>
      <c r="M230">
        <v>1.30095677430378</v>
      </c>
      <c r="N230">
        <v>4.9825610018976504E-3</v>
      </c>
      <c r="O230">
        <v>0</v>
      </c>
      <c r="P230">
        <v>0</v>
      </c>
      <c r="Q230">
        <v>4.3659999999999997</v>
      </c>
      <c r="R230">
        <v>0</v>
      </c>
      <c r="S230">
        <v>0</v>
      </c>
      <c r="T230">
        <v>0</v>
      </c>
      <c r="U230">
        <v>1.30758996873545</v>
      </c>
      <c r="V230">
        <v>5.6735797240061699E-3</v>
      </c>
      <c r="W230">
        <v>0</v>
      </c>
      <c r="X230">
        <v>1.3923941934164801</v>
      </c>
      <c r="Y230">
        <v>0</v>
      </c>
      <c r="Z230">
        <v>6.9776318018344198E-3</v>
      </c>
      <c r="AA230">
        <v>0</v>
      </c>
      <c r="AB230">
        <v>6.9776318018344198E-3</v>
      </c>
      <c r="AC230">
        <v>0</v>
      </c>
      <c r="AD230">
        <v>6.9776318018344198E-3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9.8567199526347106E-3</v>
      </c>
      <c r="CD230">
        <v>4.8499935619554799E-3</v>
      </c>
      <c r="CE230">
        <v>0</v>
      </c>
      <c r="CF230">
        <v>2.1300356167013298E-2</v>
      </c>
      <c r="CG230">
        <v>2.2428487238768599E-2</v>
      </c>
      <c r="CH230">
        <v>9.9393414767869892E-3</v>
      </c>
      <c r="CI230">
        <v>-3.7273956431339598E-3</v>
      </c>
      <c r="CJ230">
        <v>1.8433712498313801E-2</v>
      </c>
      <c r="CK230">
        <v>1.5606620016865001E-2</v>
      </c>
      <c r="CL230">
        <v>9.3439602254761205E-3</v>
      </c>
      <c r="CM230">
        <v>8.3547678501023608E-3</v>
      </c>
      <c r="CN230">
        <v>1.8260207963478601E-3</v>
      </c>
      <c r="CO230">
        <v>6.8121286621594104E-3</v>
      </c>
      <c r="CP230">
        <v>1.1321257325520599E-3</v>
      </c>
      <c r="CQ230">
        <v>9.2474584308959197E-3</v>
      </c>
      <c r="CR230">
        <v>2.2540983606558198E-3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-491.21892994975599</v>
      </c>
      <c r="FC230">
        <v>-50.8561782064208</v>
      </c>
      <c r="FD230">
        <v>0</v>
      </c>
      <c r="FE230">
        <v>-2.7413967656071998</v>
      </c>
      <c r="FF230">
        <v>-4.1440927326303703</v>
      </c>
      <c r="FG230">
        <v>-1.9458767724457201E-2</v>
      </c>
      <c r="FH230">
        <v>-478.85557388132401</v>
      </c>
      <c r="FI230">
        <v>-401.36306989880399</v>
      </c>
      <c r="FJ230">
        <v>-77.492503982519395</v>
      </c>
      <c r="FK230">
        <v>21.016038301965999</v>
      </c>
      <c r="FL230">
        <v>16.944558416719602</v>
      </c>
      <c r="FM230">
        <v>6.0596153205692502</v>
      </c>
      <c r="FN230">
        <v>0</v>
      </c>
      <c r="FO230">
        <v>291.23763991166498</v>
      </c>
      <c r="FP230">
        <v>149.72956211828401</v>
      </c>
      <c r="FQ230">
        <v>0</v>
      </c>
      <c r="FR230">
        <v>-3.4676193503303998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-0.14233645357857699</v>
      </c>
      <c r="FZ230">
        <v>0</v>
      </c>
      <c r="GA230">
        <v>-0.10810772582715</v>
      </c>
      <c r="GB230">
        <v>-0.41538235869158802</v>
      </c>
      <c r="GC230">
        <v>0</v>
      </c>
      <c r="GD230">
        <v>-2.3014568754265601E-2</v>
      </c>
      <c r="GE230">
        <v>0</v>
      </c>
      <c r="GF230">
        <v>0</v>
      </c>
      <c r="GG230">
        <v>0</v>
      </c>
      <c r="GH230">
        <v>0</v>
      </c>
      <c r="GI230">
        <v>-6.8803798532727001</v>
      </c>
      <c r="GJ230">
        <v>-6.2348792230443602</v>
      </c>
      <c r="GK230">
        <v>-0.64550063022833304</v>
      </c>
      <c r="GL230">
        <v>0</v>
      </c>
      <c r="GM230">
        <v>-5.2846580538524403E-2</v>
      </c>
      <c r="GN230">
        <v>-5.2599596843079903E-2</v>
      </c>
      <c r="GO230">
        <v>-2.4698369544446101E-4</v>
      </c>
      <c r="GP230">
        <v>-6.0779552382825202</v>
      </c>
      <c r="GQ230">
        <v>-5.0943685449282698</v>
      </c>
      <c r="GR230">
        <v>-0.98358669335424898</v>
      </c>
      <c r="GS230">
        <v>0.26674961523375101</v>
      </c>
      <c r="GT230">
        <v>0.215071669218596</v>
      </c>
      <c r="GU230">
        <v>7.6912690774606302E-2</v>
      </c>
      <c r="GV230">
        <v>5.5970506801555002</v>
      </c>
      <c r="GW230">
        <v>3.6965829273709998</v>
      </c>
      <c r="GX230">
        <v>1.9004677527845</v>
      </c>
      <c r="GY230">
        <v>0</v>
      </c>
      <c r="GZ230">
        <v>-4.4013344198712001E-2</v>
      </c>
      <c r="HA230">
        <v>-1.8066294741321499E-3</v>
      </c>
      <c r="HB230">
        <v>0</v>
      </c>
      <c r="HC230">
        <v>-1.3721755667665701E-3</v>
      </c>
      <c r="HD230">
        <v>-5.2723107354397903E-3</v>
      </c>
      <c r="HE230">
        <v>0</v>
      </c>
      <c r="HF230">
        <v>-2.9211630050163999E-4</v>
      </c>
      <c r="HG230">
        <v>0</v>
      </c>
      <c r="HH230">
        <v>0</v>
      </c>
      <c r="HI230">
        <v>0</v>
      </c>
      <c r="HJ230">
        <v>5.8890350401487002</v>
      </c>
      <c r="HK230">
        <v>-13.063938248369301</v>
      </c>
      <c r="HL230">
        <v>-7.1749032082205897</v>
      </c>
      <c r="HM230">
        <v>-22.443221236994901</v>
      </c>
      <c r="HN230">
        <v>0</v>
      </c>
      <c r="HO230">
        <v>0</v>
      </c>
      <c r="HP230">
        <v>0</v>
      </c>
      <c r="HQ230">
        <v>0</v>
      </c>
      <c r="HR230">
        <v>0</v>
      </c>
    </row>
    <row r="231" spans="1:226" x14ac:dyDescent="0.35">
      <c r="A231" t="s">
        <v>457</v>
      </c>
      <c r="B231" t="s">
        <v>445</v>
      </c>
      <c r="C231">
        <v>32154.439811800501</v>
      </c>
      <c r="D231">
        <v>1.00549429681862E-2</v>
      </c>
      <c r="E231">
        <v>24300.004051270698</v>
      </c>
      <c r="F231">
        <v>5.3289293053673196E-3</v>
      </c>
      <c r="G231">
        <v>132.05799999999999</v>
      </c>
      <c r="H231">
        <v>4.7017650639074003E-3</v>
      </c>
      <c r="I231">
        <v>24288.1</v>
      </c>
      <c r="J231">
        <v>5.3271190509696104E-3</v>
      </c>
      <c r="K231">
        <v>21527.3</v>
      </c>
      <c r="L231">
        <v>16465.8</v>
      </c>
      <c r="M231">
        <v>1.3073947211796599</v>
      </c>
      <c r="N231">
        <v>4.9486247376104896E-3</v>
      </c>
      <c r="O231">
        <v>0</v>
      </c>
      <c r="P231">
        <v>0</v>
      </c>
      <c r="Q231">
        <v>4.3739999999999997</v>
      </c>
      <c r="R231">
        <v>0</v>
      </c>
      <c r="S231">
        <v>0</v>
      </c>
      <c r="T231">
        <v>0</v>
      </c>
      <c r="U231">
        <v>1.31499568135008</v>
      </c>
      <c r="V231">
        <v>5.6636352309964401E-3</v>
      </c>
      <c r="W231">
        <v>0</v>
      </c>
      <c r="X231">
        <v>1.40218588148934</v>
      </c>
      <c r="Y231">
        <v>0</v>
      </c>
      <c r="Z231">
        <v>7.0322672409535202E-3</v>
      </c>
      <c r="AA231">
        <v>0</v>
      </c>
      <c r="AB231">
        <v>7.0322672409535202E-3</v>
      </c>
      <c r="AC231">
        <v>0</v>
      </c>
      <c r="AD231">
        <v>7.0322672409535202E-3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9.6948491130644E-3</v>
      </c>
      <c r="CD231">
        <v>4.7228527495055701E-3</v>
      </c>
      <c r="CE231">
        <v>0</v>
      </c>
      <c r="CF231">
        <v>2.0856113520761398E-2</v>
      </c>
      <c r="CG231">
        <v>2.1936485063459601E-2</v>
      </c>
      <c r="CH231">
        <v>9.8415232168824803E-3</v>
      </c>
      <c r="CI231">
        <v>-3.7413411016559198E-3</v>
      </c>
      <c r="CJ231">
        <v>1.81000611744229E-2</v>
      </c>
      <c r="CK231">
        <v>1.5366796266654799E-2</v>
      </c>
      <c r="CL231">
        <v>9.2574588977467603E-3</v>
      </c>
      <c r="CM231">
        <v>8.6951664556489394E-3</v>
      </c>
      <c r="CN231">
        <v>2.1517897827958402E-3</v>
      </c>
      <c r="CO231">
        <v>6.8677824693492697E-3</v>
      </c>
      <c r="CP231">
        <v>1.1973657952504299E-3</v>
      </c>
      <c r="CQ231">
        <v>9.7500807612111995E-3</v>
      </c>
      <c r="CR231">
        <v>2.6988345941525399E-3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-0.94356723553436805</v>
      </c>
      <c r="FF231">
        <v>-3.5598751667795301</v>
      </c>
      <c r="FG231">
        <v>-6.6118162854014104E-3</v>
      </c>
      <c r="FH231">
        <v>0</v>
      </c>
      <c r="FI231">
        <v>0</v>
      </c>
      <c r="FJ231">
        <v>0</v>
      </c>
      <c r="FK231">
        <v>0</v>
      </c>
      <c r="FL231">
        <v>17.0853852158907</v>
      </c>
      <c r="FM231">
        <v>5.7906119343793998</v>
      </c>
      <c r="FN231">
        <v>0</v>
      </c>
      <c r="FO231">
        <v>290.30211449818103</v>
      </c>
      <c r="FP231">
        <v>149.653566249531</v>
      </c>
      <c r="FQ231">
        <v>0</v>
      </c>
      <c r="FR231">
        <v>-2.0810164287724402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-0.121210407784858</v>
      </c>
      <c r="FZ231">
        <v>0</v>
      </c>
      <c r="GA231">
        <v>-8.2624613943182004E-2</v>
      </c>
      <c r="GB231">
        <v>-0.249146710677976</v>
      </c>
      <c r="GC231">
        <v>0</v>
      </c>
      <c r="GD231">
        <v>-2.26943797143659E-2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-4.4813068768865802E-2</v>
      </c>
      <c r="GN231">
        <v>-4.4729991000941299E-2</v>
      </c>
      <c r="GO231">
        <v>-8.3077767924494899E-5</v>
      </c>
      <c r="GP231">
        <v>0</v>
      </c>
      <c r="GQ231">
        <v>0</v>
      </c>
      <c r="GR231">
        <v>0</v>
      </c>
      <c r="GS231">
        <v>0</v>
      </c>
      <c r="GT231">
        <v>0.214678630893053</v>
      </c>
      <c r="GU231">
        <v>7.2759298452887394E-2</v>
      </c>
      <c r="GV231">
        <v>5.5280628445354001</v>
      </c>
      <c r="GW231">
        <v>3.6476590781145402</v>
      </c>
      <c r="GX231">
        <v>1.8804037664208599</v>
      </c>
      <c r="GY231">
        <v>0</v>
      </c>
      <c r="GZ231">
        <v>-2.61480646850916E-2</v>
      </c>
      <c r="HA231">
        <v>-1.52301420567563E-3</v>
      </c>
      <c r="HB231">
        <v>0</v>
      </c>
      <c r="HC231">
        <v>-1.03818197689168E-3</v>
      </c>
      <c r="HD231">
        <v>-3.13053958479724E-3</v>
      </c>
      <c r="HE231">
        <v>0</v>
      </c>
      <c r="HF231">
        <v>-2.85155898124896E-4</v>
      </c>
      <c r="HG231">
        <v>0</v>
      </c>
      <c r="HH231">
        <v>0</v>
      </c>
      <c r="HI231">
        <v>0</v>
      </c>
      <c r="HJ231">
        <v>5.8155007738813396</v>
      </c>
      <c r="HK231">
        <v>-7.6938025119446807E-2</v>
      </c>
      <c r="HL231">
        <v>5.7385627487618898</v>
      </c>
      <c r="HM231">
        <v>-2.57628948629372</v>
      </c>
      <c r="HN231">
        <v>0</v>
      </c>
      <c r="HO231">
        <v>0</v>
      </c>
      <c r="HP231">
        <v>0</v>
      </c>
      <c r="HQ231">
        <v>0</v>
      </c>
      <c r="HR231">
        <v>0</v>
      </c>
    </row>
    <row r="232" spans="1:226" x14ac:dyDescent="0.35">
      <c r="A232" t="s">
        <v>458</v>
      </c>
      <c r="B232" t="s">
        <v>445</v>
      </c>
      <c r="C232">
        <v>32476.446666571599</v>
      </c>
      <c r="D232">
        <v>1.0014382357641301E-2</v>
      </c>
      <c r="E232">
        <v>24428.307895690599</v>
      </c>
      <c r="F232">
        <v>5.2799927172513302E-3</v>
      </c>
      <c r="G232">
        <v>132.68</v>
      </c>
      <c r="H232">
        <v>4.7100516439746399E-3</v>
      </c>
      <c r="I232">
        <v>24416.400000000001</v>
      </c>
      <c r="J232">
        <v>5.2824222561667104E-3</v>
      </c>
      <c r="K232">
        <v>21743.599999999999</v>
      </c>
      <c r="L232">
        <v>16549.8</v>
      </c>
      <c r="M232">
        <v>1.31382856590412</v>
      </c>
      <c r="N232">
        <v>4.9211187870308298E-3</v>
      </c>
      <c r="O232">
        <v>0</v>
      </c>
      <c r="P232">
        <v>0</v>
      </c>
      <c r="Q232">
        <v>4.3810000000000002</v>
      </c>
      <c r="R232">
        <v>0</v>
      </c>
      <c r="S232">
        <v>0</v>
      </c>
      <c r="T232">
        <v>0</v>
      </c>
      <c r="U232">
        <v>1.32245006304333</v>
      </c>
      <c r="V232">
        <v>5.6687499426644203E-3</v>
      </c>
      <c r="W232">
        <v>0</v>
      </c>
      <c r="X232">
        <v>1.4120159453303001</v>
      </c>
      <c r="Y232">
        <v>0</v>
      </c>
      <c r="Z232">
        <v>7.0105283263295296E-3</v>
      </c>
      <c r="AA232">
        <v>0</v>
      </c>
      <c r="AB232">
        <v>7.0105283263295296E-3</v>
      </c>
      <c r="AC232">
        <v>0</v>
      </c>
      <c r="AD232">
        <v>7.0105283263295296E-3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1.0047706865236299E-2</v>
      </c>
      <c r="CD232">
        <v>5.1014830740079304E-3</v>
      </c>
      <c r="CE232">
        <v>0</v>
      </c>
      <c r="CF232">
        <v>2.0430022649158899E-2</v>
      </c>
      <c r="CG232">
        <v>2.14656051369937E-2</v>
      </c>
      <c r="CH232">
        <v>9.7456115545062599E-3</v>
      </c>
      <c r="CI232">
        <v>-3.75539130148483E-3</v>
      </c>
      <c r="CJ232">
        <v>1.7778273339404099E-2</v>
      </c>
      <c r="CK232">
        <v>1.51342316128082E-2</v>
      </c>
      <c r="CL232">
        <v>9.1725444445633908E-3</v>
      </c>
      <c r="CM232">
        <v>8.5832948777111503E-3</v>
      </c>
      <c r="CN232">
        <v>2.0713870715134402E-3</v>
      </c>
      <c r="CO232">
        <v>6.87146321746157E-3</v>
      </c>
      <c r="CP232">
        <v>1.19593382499517E-3</v>
      </c>
      <c r="CQ232">
        <v>9.5977663380157896E-3</v>
      </c>
      <c r="CR232">
        <v>2.5692263773908798E-3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-0.96160876257172501</v>
      </c>
      <c r="FF232">
        <v>-3.5561979113986699</v>
      </c>
      <c r="FG232">
        <v>-6.5364315899674704E-3</v>
      </c>
      <c r="FH232">
        <v>0</v>
      </c>
      <c r="FI232">
        <v>0</v>
      </c>
      <c r="FJ232">
        <v>0</v>
      </c>
      <c r="FK232">
        <v>0</v>
      </c>
      <c r="FL232">
        <v>17.249299044418802</v>
      </c>
      <c r="FM232">
        <v>5.7357169466019204</v>
      </c>
      <c r="FN232">
        <v>0</v>
      </c>
      <c r="FO232">
        <v>289.37387871316599</v>
      </c>
      <c r="FP232">
        <v>149.555299952795</v>
      </c>
      <c r="FQ232">
        <v>0</v>
      </c>
      <c r="FR232">
        <v>-1.1590299676364799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-0.101083410716708</v>
      </c>
      <c r="FZ232">
        <v>0</v>
      </c>
      <c r="GA232">
        <v>-8.2044454318913093E-2</v>
      </c>
      <c r="GB232">
        <v>-0.13899503119794901</v>
      </c>
      <c r="GC232">
        <v>0</v>
      </c>
      <c r="GD232">
        <v>-2.2403735233585999E-2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-4.4320278802445601E-2</v>
      </c>
      <c r="GN232">
        <v>-4.4238965843759699E-2</v>
      </c>
      <c r="GO232">
        <v>-8.1312958685956003E-5</v>
      </c>
      <c r="GP232">
        <v>0</v>
      </c>
      <c r="GQ232">
        <v>0</v>
      </c>
      <c r="GR232">
        <v>0</v>
      </c>
      <c r="GS232">
        <v>0</v>
      </c>
      <c r="GT232">
        <v>0.21458061960188099</v>
      </c>
      <c r="GU232">
        <v>7.1352099183478304E-2</v>
      </c>
      <c r="GV232">
        <v>5.46026217511496</v>
      </c>
      <c r="GW232">
        <v>3.5997999704783301</v>
      </c>
      <c r="GX232">
        <v>1.8604622046366299</v>
      </c>
      <c r="GY232">
        <v>0</v>
      </c>
      <c r="GZ232">
        <v>-1.44182884157867E-2</v>
      </c>
      <c r="HA232">
        <v>-1.2574737586267799E-3</v>
      </c>
      <c r="HB232">
        <v>0</v>
      </c>
      <c r="HC232">
        <v>-1.02062987007851E-3</v>
      </c>
      <c r="HD232">
        <v>-1.7290928657004801E-3</v>
      </c>
      <c r="HE232">
        <v>0</v>
      </c>
      <c r="HF232">
        <v>-2.7870160842129199E-4</v>
      </c>
      <c r="HG232">
        <v>0</v>
      </c>
      <c r="HH232">
        <v>0</v>
      </c>
      <c r="HI232">
        <v>0</v>
      </c>
      <c r="HJ232">
        <v>5.74619489390032</v>
      </c>
      <c r="HK232">
        <v>-6.3024465321059403E-2</v>
      </c>
      <c r="HL232">
        <v>5.6831704285792597</v>
      </c>
      <c r="HM232">
        <v>-0.73784539495309898</v>
      </c>
      <c r="HN232">
        <v>0</v>
      </c>
      <c r="HO232">
        <v>0</v>
      </c>
      <c r="HP232">
        <v>0</v>
      </c>
      <c r="HQ232">
        <v>0</v>
      </c>
      <c r="HR232">
        <v>0</v>
      </c>
    </row>
    <row r="233" spans="1:226" x14ac:dyDescent="0.35">
      <c r="A233" t="s">
        <v>459</v>
      </c>
      <c r="B233" t="s">
        <v>445</v>
      </c>
      <c r="C233">
        <v>32800.468583012102</v>
      </c>
      <c r="D233">
        <v>9.9771357306173095E-3</v>
      </c>
      <c r="E233">
        <v>24555.907878894999</v>
      </c>
      <c r="F233">
        <v>5.2234474753338799E-3</v>
      </c>
      <c r="G233">
        <v>133.30699999999999</v>
      </c>
      <c r="H233">
        <v>4.7256557129935501E-3</v>
      </c>
      <c r="I233">
        <v>24543.9</v>
      </c>
      <c r="J233">
        <v>5.2219000344031503E-3</v>
      </c>
      <c r="K233">
        <v>21964.3</v>
      </c>
      <c r="L233">
        <v>16636.099999999999</v>
      </c>
      <c r="M233">
        <v>1.3202793924056699</v>
      </c>
      <c r="N233">
        <v>4.9099453832572902E-3</v>
      </c>
      <c r="O233">
        <v>0</v>
      </c>
      <c r="P233">
        <v>0</v>
      </c>
      <c r="Q233">
        <v>4.3879999999999999</v>
      </c>
      <c r="R233">
        <v>0</v>
      </c>
      <c r="S233">
        <v>0</v>
      </c>
      <c r="T233">
        <v>0</v>
      </c>
      <c r="U233">
        <v>1.33028435076556</v>
      </c>
      <c r="V233">
        <v>5.9240707389713902E-3</v>
      </c>
      <c r="W233">
        <v>0</v>
      </c>
      <c r="X233">
        <v>1.4218642210769801</v>
      </c>
      <c r="Y233">
        <v>0</v>
      </c>
      <c r="Z233">
        <v>6.9746207748237997E-3</v>
      </c>
      <c r="AA233">
        <v>0</v>
      </c>
      <c r="AB233">
        <v>6.9746207748237997E-3</v>
      </c>
      <c r="AC233">
        <v>0</v>
      </c>
      <c r="AD233">
        <v>6.9746207748237997E-3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1.01501131367392E-2</v>
      </c>
      <c r="CD233">
        <v>5.2145645264594096E-3</v>
      </c>
      <c r="CE233">
        <v>5.7221512170117401E-2</v>
      </c>
      <c r="CF233">
        <v>7.6078455045995898E-3</v>
      </c>
      <c r="CG233">
        <v>1.15319677614603E-2</v>
      </c>
      <c r="CH233">
        <v>1.0049813259974401E-2</v>
      </c>
      <c r="CI233">
        <v>3.3869125444341299E-3</v>
      </c>
      <c r="CJ233">
        <v>1.76718090966081E-2</v>
      </c>
      <c r="CK233">
        <v>1.4525014697426701E-2</v>
      </c>
      <c r="CL233">
        <v>1.0165662650602401E-2</v>
      </c>
      <c r="CM233">
        <v>8.6017569546119593E-3</v>
      </c>
      <c r="CN233">
        <v>1.9662708916281502E-3</v>
      </c>
      <c r="CO233">
        <v>7.12565234845441E-3</v>
      </c>
      <c r="CP233">
        <v>1.19450527573162E-3</v>
      </c>
      <c r="CQ233">
        <v>9.3912943277734105E-3</v>
      </c>
      <c r="CR233">
        <v>2.39993491701918E-3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-0.92437861990930503</v>
      </c>
      <c r="FF233">
        <v>-3.6556895308933801</v>
      </c>
      <c r="FG233">
        <v>-6.4730843555960496E-3</v>
      </c>
      <c r="FH233">
        <v>0</v>
      </c>
      <c r="FI233">
        <v>0</v>
      </c>
      <c r="FJ233">
        <v>0</v>
      </c>
      <c r="FK233">
        <v>0</v>
      </c>
      <c r="FL233">
        <v>17.367759994034</v>
      </c>
      <c r="FM233">
        <v>5.7195853609729603</v>
      </c>
      <c r="FN233">
        <v>0</v>
      </c>
      <c r="FO233">
        <v>288.47036037007098</v>
      </c>
      <c r="FP233">
        <v>149.48721139885399</v>
      </c>
      <c r="FQ233">
        <v>0</v>
      </c>
      <c r="FR233">
        <v>-1.1467464896816999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-1.9812563861932E-2</v>
      </c>
      <c r="FZ233">
        <v>0</v>
      </c>
      <c r="GA233">
        <v>-8.2216195028199796E-2</v>
      </c>
      <c r="GB233">
        <v>-0.13850353135864901</v>
      </c>
      <c r="GC233">
        <v>0</v>
      </c>
      <c r="GD233">
        <v>1.6390082450746801E-2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-4.51054593853518E-2</v>
      </c>
      <c r="GN233">
        <v>-4.50257328755886E-2</v>
      </c>
      <c r="GO233">
        <v>-7.9726509763260197E-5</v>
      </c>
      <c r="GP233">
        <v>0</v>
      </c>
      <c r="GQ233">
        <v>0</v>
      </c>
      <c r="GR233">
        <v>0</v>
      </c>
      <c r="GS233">
        <v>0</v>
      </c>
      <c r="GT233">
        <v>0.213912071999069</v>
      </c>
      <c r="GU233">
        <v>7.0445950195163407E-2</v>
      </c>
      <c r="GV233">
        <v>5.3941562790453998</v>
      </c>
      <c r="GW233">
        <v>3.5529793432358101</v>
      </c>
      <c r="GX233">
        <v>1.84117693580959</v>
      </c>
      <c r="GY233">
        <v>0</v>
      </c>
      <c r="GZ233">
        <v>-1.41240388944652E-2</v>
      </c>
      <c r="HA233">
        <v>-2.4402378825914199E-4</v>
      </c>
      <c r="HB233">
        <v>0</v>
      </c>
      <c r="HC233">
        <v>-1.0126254989937199E-3</v>
      </c>
      <c r="HD233">
        <v>-1.7058951403228801E-3</v>
      </c>
      <c r="HE233">
        <v>0</v>
      </c>
      <c r="HF233">
        <v>2.0187039079761599E-4</v>
      </c>
      <c r="HG233">
        <v>0</v>
      </c>
      <c r="HH233">
        <v>0</v>
      </c>
      <c r="HI233">
        <v>0</v>
      </c>
      <c r="HJ233">
        <v>5.6785143012396304</v>
      </c>
      <c r="HK233">
        <v>-6.19901723165951E-2</v>
      </c>
      <c r="HL233">
        <v>5.6165241289230403</v>
      </c>
      <c r="HM233">
        <v>2.46583852451089</v>
      </c>
      <c r="HN233">
        <v>0</v>
      </c>
      <c r="HO233">
        <v>0</v>
      </c>
      <c r="HP233">
        <v>0</v>
      </c>
      <c r="HQ233">
        <v>0</v>
      </c>
      <c r="HR233">
        <v>0</v>
      </c>
    </row>
    <row r="234" spans="1:226" x14ac:dyDescent="0.35">
      <c r="A234" t="s">
        <v>460</v>
      </c>
      <c r="B234" t="s">
        <v>445</v>
      </c>
      <c r="C234">
        <v>33125.195771036997</v>
      </c>
      <c r="D234">
        <v>9.9000777139206502E-3</v>
      </c>
      <c r="E234">
        <v>24682.502346077301</v>
      </c>
      <c r="F234">
        <v>5.1553568211224502E-3</v>
      </c>
      <c r="G234">
        <v>133.93700000000001</v>
      </c>
      <c r="H234">
        <v>4.7259333718410197E-3</v>
      </c>
      <c r="I234">
        <v>24670.400000000001</v>
      </c>
      <c r="J234">
        <v>5.1540301256116604E-3</v>
      </c>
      <c r="K234">
        <v>22187.1</v>
      </c>
      <c r="L234">
        <v>16723.099999999999</v>
      </c>
      <c r="M234">
        <v>1.32673367976033</v>
      </c>
      <c r="N234">
        <v>4.8885769116633303E-3</v>
      </c>
      <c r="O234">
        <v>0</v>
      </c>
      <c r="P234">
        <v>0</v>
      </c>
      <c r="Q234">
        <v>4.3959999999999999</v>
      </c>
      <c r="R234">
        <v>0</v>
      </c>
      <c r="S234">
        <v>0</v>
      </c>
      <c r="T234">
        <v>0</v>
      </c>
      <c r="U234">
        <v>1.3379237288135599</v>
      </c>
      <c r="V234">
        <v>5.7426655012540202E-3</v>
      </c>
      <c r="W234">
        <v>0</v>
      </c>
      <c r="X234">
        <v>1.4318393457225</v>
      </c>
      <c r="Y234">
        <v>0</v>
      </c>
      <c r="Z234">
        <v>7.0155254613300001E-3</v>
      </c>
      <c r="AA234">
        <v>0</v>
      </c>
      <c r="AB234">
        <v>7.0155254613300001E-3</v>
      </c>
      <c r="AC234">
        <v>0</v>
      </c>
      <c r="AD234">
        <v>7.0155254613300001E-3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1.0143733239848201E-2</v>
      </c>
      <c r="CD234">
        <v>5.2295910700224102E-3</v>
      </c>
      <c r="CE234">
        <v>0</v>
      </c>
      <c r="CF234">
        <v>7.5504032035298404E-3</v>
      </c>
      <c r="CG234">
        <v>1.1400497590778699E-2</v>
      </c>
      <c r="CH234">
        <v>9.94981943270545E-3</v>
      </c>
      <c r="CI234">
        <v>3.3754800885787998E-3</v>
      </c>
      <c r="CJ234">
        <v>1.7364939205985599E-2</v>
      </c>
      <c r="CK234">
        <v>1.4317059202092501E-2</v>
      </c>
      <c r="CL234">
        <v>1.00633619083117E-2</v>
      </c>
      <c r="CM234">
        <v>8.3832335329341295E-3</v>
      </c>
      <c r="CN234">
        <v>1.83661659999501E-3</v>
      </c>
      <c r="CO234">
        <v>6.8759342301942796E-3</v>
      </c>
      <c r="CP234">
        <v>1.1267979054816501E-3</v>
      </c>
      <c r="CQ234">
        <v>9.3039184908245698E-3</v>
      </c>
      <c r="CR234">
        <v>2.2724505944893298E-3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-0.88687073355329904</v>
      </c>
      <c r="FF234">
        <v>-3.5826120434030599</v>
      </c>
      <c r="FG234">
        <v>-6.3869291511040004E-3</v>
      </c>
      <c r="FH234">
        <v>0</v>
      </c>
      <c r="FI234">
        <v>0</v>
      </c>
      <c r="FJ234">
        <v>0</v>
      </c>
      <c r="FK234">
        <v>0</v>
      </c>
      <c r="FL234">
        <v>17.4981707360058</v>
      </c>
      <c r="FM234">
        <v>5.6826598342155403</v>
      </c>
      <c r="FN234">
        <v>0</v>
      </c>
      <c r="FO234">
        <v>289.32308288033897</v>
      </c>
      <c r="FP234">
        <v>149.30149591977201</v>
      </c>
      <c r="FQ234">
        <v>0</v>
      </c>
      <c r="FR234">
        <v>-0.90958872334785901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-8.3205432394409501E-2</v>
      </c>
      <c r="GB234">
        <v>-0.1098597217443</v>
      </c>
      <c r="GC234">
        <v>0</v>
      </c>
      <c r="GD234">
        <v>1.6219789707870299E-2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-4.37676548854301E-2</v>
      </c>
      <c r="GN234">
        <v>-4.3689766618255597E-2</v>
      </c>
      <c r="GO234">
        <v>-7.7888267174474395E-5</v>
      </c>
      <c r="GP234">
        <v>0</v>
      </c>
      <c r="GQ234">
        <v>0</v>
      </c>
      <c r="GR234">
        <v>0</v>
      </c>
      <c r="GS234">
        <v>0</v>
      </c>
      <c r="GT234">
        <v>0.21338927755524101</v>
      </c>
      <c r="GU234">
        <v>6.92997396648007E-2</v>
      </c>
      <c r="GV234">
        <v>5.3490038130404303</v>
      </c>
      <c r="GW234">
        <v>3.5282798737842902</v>
      </c>
      <c r="GX234">
        <v>1.8207239392561401</v>
      </c>
      <c r="GY234">
        <v>0</v>
      </c>
      <c r="GZ234">
        <v>-1.1092386940093299E-2</v>
      </c>
      <c r="HA234">
        <v>0</v>
      </c>
      <c r="HB234">
        <v>0</v>
      </c>
      <c r="HC234">
        <v>-1.0146858991825799E-3</v>
      </c>
      <c r="HD234">
        <v>-1.3397335646747101E-3</v>
      </c>
      <c r="HE234">
        <v>0</v>
      </c>
      <c r="HF234">
        <v>1.9779948773379101E-4</v>
      </c>
      <c r="HG234">
        <v>0</v>
      </c>
      <c r="HH234">
        <v>0</v>
      </c>
      <c r="HI234">
        <v>0</v>
      </c>
      <c r="HJ234">
        <v>5.6316928302604703</v>
      </c>
      <c r="HK234">
        <v>-5.7016661801646898E-2</v>
      </c>
      <c r="HL234">
        <v>5.5746761684588204</v>
      </c>
      <c r="HM234">
        <v>5.6532333686807501</v>
      </c>
      <c r="HN234">
        <v>0</v>
      </c>
      <c r="HO234">
        <v>0</v>
      </c>
      <c r="HP234">
        <v>0</v>
      </c>
      <c r="HQ234">
        <v>0</v>
      </c>
      <c r="HR234">
        <v>0</v>
      </c>
    </row>
    <row r="235" spans="1:226" x14ac:dyDescent="0.35">
      <c r="A235" t="s">
        <v>461</v>
      </c>
      <c r="B235" t="s">
        <v>445</v>
      </c>
      <c r="C235">
        <v>33454.759107068399</v>
      </c>
      <c r="D235">
        <v>9.9490230430445692E-3</v>
      </c>
      <c r="E235">
        <v>24810.705638895</v>
      </c>
      <c r="F235">
        <v>5.1940962476220197E-3</v>
      </c>
      <c r="G235">
        <v>134.57</v>
      </c>
      <c r="H235">
        <v>4.7261025706113501E-3</v>
      </c>
      <c r="I235">
        <v>24798.6</v>
      </c>
      <c r="J235">
        <v>5.1965107983655799E-3</v>
      </c>
      <c r="K235">
        <v>22420.5</v>
      </c>
      <c r="L235">
        <v>16817.099999999999</v>
      </c>
      <c r="M235">
        <v>1.3331965677792199</v>
      </c>
      <c r="N235">
        <v>4.8712775724972799E-3</v>
      </c>
      <c r="O235">
        <v>0</v>
      </c>
      <c r="P235">
        <v>0</v>
      </c>
      <c r="Q235">
        <v>4.4039999999999999</v>
      </c>
      <c r="R235">
        <v>0</v>
      </c>
      <c r="S235">
        <v>0</v>
      </c>
      <c r="T235">
        <v>0</v>
      </c>
      <c r="U235">
        <v>1.3456349206349201</v>
      </c>
      <c r="V235">
        <v>5.7635511317222204E-3</v>
      </c>
      <c r="W235">
        <v>0</v>
      </c>
      <c r="X235">
        <v>1.4418717420293401</v>
      </c>
      <c r="Y235">
        <v>0</v>
      </c>
      <c r="Z235">
        <v>7.0066494099418897E-3</v>
      </c>
      <c r="AA235">
        <v>0</v>
      </c>
      <c r="AB235">
        <v>7.0066494099418897E-3</v>
      </c>
      <c r="AC235">
        <v>0</v>
      </c>
      <c r="AD235">
        <v>7.0066494099418897E-3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1.0519626269318801E-2</v>
      </c>
      <c r="CD235">
        <v>5.6209674043687903E-3</v>
      </c>
      <c r="CE235">
        <v>0</v>
      </c>
      <c r="CF235">
        <v>7.4938218271989303E-3</v>
      </c>
      <c r="CG235">
        <v>1.1271991281332799E-2</v>
      </c>
      <c r="CH235">
        <v>9.8517958429800209E-3</v>
      </c>
      <c r="CI235">
        <v>3.36412455313417E-3</v>
      </c>
      <c r="CJ235">
        <v>1.7068544960413299E-2</v>
      </c>
      <c r="CK235">
        <v>1.4114974279694201E-2</v>
      </c>
      <c r="CL235">
        <v>9.9630996309962895E-3</v>
      </c>
      <c r="CM235">
        <v>8.2055711509394502E-3</v>
      </c>
      <c r="CN235">
        <v>1.6323455549975799E-3</v>
      </c>
      <c r="CO235">
        <v>6.8289786223276697E-3</v>
      </c>
      <c r="CP235">
        <v>1.0593220338981401E-3</v>
      </c>
      <c r="CQ235">
        <v>8.9636646401809496E-3</v>
      </c>
      <c r="CR235">
        <v>1.9433985181585001E-3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-2.7266243746636301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17.63164985405</v>
      </c>
      <c r="FM235">
        <v>5.6683474156775198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-4.9614634863656998E-2</v>
      </c>
      <c r="GB235">
        <v>0</v>
      </c>
      <c r="GC235">
        <v>0</v>
      </c>
      <c r="GD235">
        <v>1.6050025868862099E-2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-3.2925080878135102E-2</v>
      </c>
      <c r="GN235">
        <v>-3.2925080878135102E-2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0.212909230495371</v>
      </c>
      <c r="GU235">
        <v>6.8447564263256502E-2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-5.9911657828797004E-4</v>
      </c>
      <c r="HD235">
        <v>0</v>
      </c>
      <c r="HE235">
        <v>0</v>
      </c>
      <c r="HF235">
        <v>1.93810487700066E-4</v>
      </c>
      <c r="HG235">
        <v>0</v>
      </c>
      <c r="HH235">
        <v>0</v>
      </c>
      <c r="HI235">
        <v>0</v>
      </c>
      <c r="HJ235">
        <v>0.28135679475862801</v>
      </c>
      <c r="HK235">
        <v>-3.3330386968723001E-2</v>
      </c>
      <c r="HL235">
        <v>0.24802640778990501</v>
      </c>
      <c r="HM235">
        <v>4.2805992834377502</v>
      </c>
      <c r="HN235">
        <v>0</v>
      </c>
      <c r="HO235">
        <v>0</v>
      </c>
      <c r="HP235">
        <v>0</v>
      </c>
      <c r="HQ235">
        <v>0</v>
      </c>
      <c r="HR235">
        <v>0</v>
      </c>
    </row>
    <row r="236" spans="1:226" x14ac:dyDescent="0.35">
      <c r="A236" t="s">
        <v>462</v>
      </c>
      <c r="B236" t="s">
        <v>445</v>
      </c>
      <c r="C236">
        <v>33787.244282520398</v>
      </c>
      <c r="D236">
        <v>9.9383521007567806E-3</v>
      </c>
      <c r="E236">
        <v>24939.009483314901</v>
      </c>
      <c r="F236">
        <v>5.1713097679395598E-3</v>
      </c>
      <c r="G236">
        <v>135.209</v>
      </c>
      <c r="H236">
        <v>4.7484580515717604E-3</v>
      </c>
      <c r="I236">
        <v>24926.799999999999</v>
      </c>
      <c r="J236">
        <v>5.1696466736026502E-3</v>
      </c>
      <c r="K236">
        <v>22657.1</v>
      </c>
      <c r="L236">
        <v>16912.5</v>
      </c>
      <c r="M236">
        <v>1.33966592756837</v>
      </c>
      <c r="N236">
        <v>4.8525175847984299E-3</v>
      </c>
      <c r="O236">
        <v>0</v>
      </c>
      <c r="P236">
        <v>0</v>
      </c>
      <c r="Q236">
        <v>4.415</v>
      </c>
      <c r="R236">
        <v>0</v>
      </c>
      <c r="S236">
        <v>0</v>
      </c>
      <c r="T236">
        <v>0</v>
      </c>
      <c r="U236">
        <v>1.35346194503171</v>
      </c>
      <c r="V236">
        <v>5.81660320846811E-3</v>
      </c>
      <c r="W236">
        <v>0</v>
      </c>
      <c r="X236">
        <v>1.4520409809615999</v>
      </c>
      <c r="Y236">
        <v>0</v>
      </c>
      <c r="Z236">
        <v>7.0528040988937502E-3</v>
      </c>
      <c r="AA236">
        <v>0</v>
      </c>
      <c r="AB236">
        <v>7.0528040988937502E-3</v>
      </c>
      <c r="AC236">
        <v>0</v>
      </c>
      <c r="AD236">
        <v>7.0528040988937502E-3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1.0552842264891499E-2</v>
      </c>
      <c r="CD236">
        <v>5.6727973312877796E-3</v>
      </c>
      <c r="CE236">
        <v>0</v>
      </c>
      <c r="CF236">
        <v>7.43808216472042E-3</v>
      </c>
      <c r="CG236">
        <v>1.1146349724420201E-2</v>
      </c>
      <c r="CH236">
        <v>9.7556848277484693E-3</v>
      </c>
      <c r="CI236">
        <v>3.3528451643936E-3</v>
      </c>
      <c r="CJ236">
        <v>1.6782098949956099E-2</v>
      </c>
      <c r="CK236">
        <v>1.3918514801262801E-2</v>
      </c>
      <c r="CL236">
        <v>9.8648154914140508E-3</v>
      </c>
      <c r="CM236">
        <v>8.1566359677303097E-3</v>
      </c>
      <c r="CN236">
        <v>1.55446909865864E-3</v>
      </c>
      <c r="CO236">
        <v>6.8809594023395704E-3</v>
      </c>
      <c r="CP236">
        <v>1.05820105820098E-3</v>
      </c>
      <c r="CQ236">
        <v>8.8840311641724696E-3</v>
      </c>
      <c r="CR236">
        <v>1.81840223057339E-3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-2.7149779615409302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17.768399095277701</v>
      </c>
      <c r="FM236">
        <v>5.6618345371065599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-4.98174260129386E-2</v>
      </c>
      <c r="GB236">
        <v>0</v>
      </c>
      <c r="GC236">
        <v>0</v>
      </c>
      <c r="GD236">
        <v>1.58809107885893E-2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-3.2461485707930997E-2</v>
      </c>
      <c r="GN236">
        <v>-3.2461485707930997E-2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0.21244689329146599</v>
      </c>
      <c r="GU236">
        <v>6.7695415399482803E-2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-5.9563933314842705E-4</v>
      </c>
      <c r="HD236">
        <v>0</v>
      </c>
      <c r="HE236">
        <v>0</v>
      </c>
      <c r="HF236">
        <v>1.89879242445167E-4</v>
      </c>
      <c r="HG236">
        <v>0</v>
      </c>
      <c r="HH236">
        <v>0</v>
      </c>
      <c r="HI236">
        <v>0</v>
      </c>
      <c r="HJ236">
        <v>0.28014230869094903</v>
      </c>
      <c r="HK236">
        <v>-3.2867245798634197E-2</v>
      </c>
      <c r="HL236">
        <v>0.24727506289231499</v>
      </c>
      <c r="HM236">
        <v>2.9216254420160102</v>
      </c>
      <c r="HN236">
        <v>0</v>
      </c>
      <c r="HO236">
        <v>0</v>
      </c>
      <c r="HP236">
        <v>0</v>
      </c>
      <c r="HQ236">
        <v>0</v>
      </c>
      <c r="HR236">
        <v>0</v>
      </c>
    </row>
    <row r="237" spans="1:226" x14ac:dyDescent="0.35">
      <c r="A237" t="s">
        <v>463</v>
      </c>
      <c r="B237" t="s">
        <v>445</v>
      </c>
      <c r="C237">
        <v>34123.457322060902</v>
      </c>
      <c r="D237">
        <v>9.95088669348476E-3</v>
      </c>
      <c r="E237">
        <v>25067.816085745901</v>
      </c>
      <c r="F237">
        <v>5.1648644071895502E-3</v>
      </c>
      <c r="G237">
        <v>135.852</v>
      </c>
      <c r="H237">
        <v>4.7556005887181597E-3</v>
      </c>
      <c r="I237">
        <v>25055.5</v>
      </c>
      <c r="J237">
        <v>5.1631176083573004E-3</v>
      </c>
      <c r="K237">
        <v>22897.8</v>
      </c>
      <c r="L237">
        <v>17009.599999999999</v>
      </c>
      <c r="M237">
        <v>1.3461692220863499</v>
      </c>
      <c r="N237">
        <v>4.85441510764484E-3</v>
      </c>
      <c r="O237">
        <v>0</v>
      </c>
      <c r="P237">
        <v>0</v>
      </c>
      <c r="Q237">
        <v>4.4290000000000003</v>
      </c>
      <c r="R237">
        <v>0</v>
      </c>
      <c r="S237">
        <v>0</v>
      </c>
      <c r="T237">
        <v>0</v>
      </c>
      <c r="U237">
        <v>1.36120092378753</v>
      </c>
      <c r="V237">
        <v>5.7179138166572104E-3</v>
      </c>
      <c r="W237">
        <v>0</v>
      </c>
      <c r="X237">
        <v>1.4623500040267401</v>
      </c>
      <c r="Y237">
        <v>0</v>
      </c>
      <c r="Z237">
        <v>7.0996777641287902E-3</v>
      </c>
      <c r="AA237">
        <v>0</v>
      </c>
      <c r="AB237">
        <v>7.0996777641287902E-3</v>
      </c>
      <c r="AC237">
        <v>0</v>
      </c>
      <c r="AD237">
        <v>7.0996777641287902E-3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1.0623601431780901E-2</v>
      </c>
      <c r="CD237">
        <v>5.7413155949741501E-3</v>
      </c>
      <c r="CE237">
        <v>5.6254453678935799E-2</v>
      </c>
      <c r="CF237">
        <v>1.01980219573365E-2</v>
      </c>
      <c r="CG237">
        <v>5.0609708645885002E-2</v>
      </c>
      <c r="CH237">
        <v>1.00742733743804E-2</v>
      </c>
      <c r="CI237">
        <v>5.1981650777865899E-3</v>
      </c>
      <c r="CJ237">
        <v>1.7772040385494001E-2</v>
      </c>
      <c r="CK237">
        <v>1.3661049961152701E-2</v>
      </c>
      <c r="CL237">
        <v>1.13379262550701E-2</v>
      </c>
      <c r="CM237">
        <v>8.1614587943703593E-3</v>
      </c>
      <c r="CN237">
        <v>1.52702330588039E-3</v>
      </c>
      <c r="CO237">
        <v>6.9803768427219E-3</v>
      </c>
      <c r="CP237">
        <v>1.25528541226227E-3</v>
      </c>
      <c r="CQ237">
        <v>8.8058001611155401E-3</v>
      </c>
      <c r="CR237">
        <v>1.6940948693127101E-3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-2.8460005364593401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17.9095545131736</v>
      </c>
      <c r="FM237">
        <v>5.6679868170200001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-5.0238118591703303E-2</v>
      </c>
      <c r="GB237">
        <v>0</v>
      </c>
      <c r="GC237">
        <v>0</v>
      </c>
      <c r="GD237">
        <v>3.6946388222123198E-2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-3.3693195132006699E-2</v>
      </c>
      <c r="GN237">
        <v>-3.3693195132006699E-2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0.21202740730695199</v>
      </c>
      <c r="GU237">
        <v>6.7102090595204694E-2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-5.9475840256902697E-4</v>
      </c>
      <c r="HD237">
        <v>0</v>
      </c>
      <c r="HE237">
        <v>0</v>
      </c>
      <c r="HF237">
        <v>4.3740043328999298E-4</v>
      </c>
      <c r="HG237">
        <v>0</v>
      </c>
      <c r="HH237">
        <v>0</v>
      </c>
      <c r="HI237">
        <v>0</v>
      </c>
      <c r="HJ237">
        <v>0.27912949790215602</v>
      </c>
      <c r="HK237">
        <v>-3.3850553101285701E-2</v>
      </c>
      <c r="HL237">
        <v>0.24527894480087101</v>
      </c>
      <c r="HM237">
        <v>1.5788141459854701</v>
      </c>
      <c r="HN237">
        <v>0</v>
      </c>
      <c r="HO237">
        <v>0</v>
      </c>
      <c r="HP237">
        <v>0</v>
      </c>
      <c r="HQ237">
        <v>0</v>
      </c>
      <c r="HR237">
        <v>0</v>
      </c>
    </row>
    <row r="238" spans="1:226" x14ac:dyDescent="0.35">
      <c r="A238" t="s">
        <v>464</v>
      </c>
      <c r="B238" t="s">
        <v>445</v>
      </c>
      <c r="C238">
        <v>34461.685423270697</v>
      </c>
      <c r="D238">
        <v>9.9118942731277696E-3</v>
      </c>
      <c r="E238">
        <v>25196.220481767999</v>
      </c>
      <c r="F238">
        <v>5.1222809192028604E-3</v>
      </c>
      <c r="G238">
        <v>136.499</v>
      </c>
      <c r="H238">
        <v>4.76253570061536E-3</v>
      </c>
      <c r="I238">
        <v>25183.9</v>
      </c>
      <c r="J238">
        <v>5.1246233361936797E-3</v>
      </c>
      <c r="K238">
        <v>23139.8</v>
      </c>
      <c r="L238">
        <v>17106.5</v>
      </c>
      <c r="M238">
        <v>1.35269049776401</v>
      </c>
      <c r="N238">
        <v>4.8443208852668703E-3</v>
      </c>
      <c r="O238">
        <v>0</v>
      </c>
      <c r="P238">
        <v>0</v>
      </c>
      <c r="Q238">
        <v>4.444</v>
      </c>
      <c r="R238">
        <v>0</v>
      </c>
      <c r="S238">
        <v>0</v>
      </c>
      <c r="T238">
        <v>0</v>
      </c>
      <c r="U238">
        <v>1.3688130231332001</v>
      </c>
      <c r="V238">
        <v>5.5921937846528103E-3</v>
      </c>
      <c r="W238">
        <v>0</v>
      </c>
      <c r="X238">
        <v>1.4727024201978001</v>
      </c>
      <c r="Y238">
        <v>0</v>
      </c>
      <c r="Z238">
        <v>7.0793012223837604E-3</v>
      </c>
      <c r="AA238">
        <v>0</v>
      </c>
      <c r="AB238">
        <v>7.0793012223837604E-3</v>
      </c>
      <c r="AC238">
        <v>0</v>
      </c>
      <c r="AD238">
        <v>7.0793012223837604E-3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1.0568700923232701E-2</v>
      </c>
      <c r="CD238">
        <v>5.6967829931333603E-3</v>
      </c>
      <c r="CE238">
        <v>0</v>
      </c>
      <c r="CF238">
        <v>1.0095072189487001E-2</v>
      </c>
      <c r="CG238">
        <v>4.8171750393507497E-2</v>
      </c>
      <c r="CH238">
        <v>9.9737946405911194E-3</v>
      </c>
      <c r="CI238">
        <v>5.17128389045984E-3</v>
      </c>
      <c r="CJ238">
        <v>1.7461710167202799E-2</v>
      </c>
      <c r="CK238">
        <v>1.34769407995663E-2</v>
      </c>
      <c r="CL238">
        <v>1.1210818818052399E-2</v>
      </c>
      <c r="CM238">
        <v>7.9900256383240702E-3</v>
      </c>
      <c r="CN238">
        <v>1.4497100579884399E-3</v>
      </c>
      <c r="CO238">
        <v>6.7865626060399399E-3</v>
      </c>
      <c r="CP238">
        <v>1.1877268228306401E-3</v>
      </c>
      <c r="CQ238">
        <v>8.7013988324704493E-3</v>
      </c>
      <c r="CR238">
        <v>1.61069501489886E-3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-2.7952469535008002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18.055023813450202</v>
      </c>
      <c r="FM238">
        <v>5.6022363333416996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-4.2305823368174303E-2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-3.2766280709705997E-2</v>
      </c>
      <c r="GN238">
        <v>-3.2766280709705997E-2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0.21164354646769701</v>
      </c>
      <c r="GU238">
        <v>6.5670207804176303E-2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-4.9591485374869703E-4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0.27731375427187299</v>
      </c>
      <c r="HK238">
        <v>-3.3262195563454701E-2</v>
      </c>
      <c r="HL238">
        <v>0.24405155870841899</v>
      </c>
      <c r="HM238">
        <v>0.24615799354787099</v>
      </c>
      <c r="HN238">
        <v>0</v>
      </c>
      <c r="HO238">
        <v>0</v>
      </c>
      <c r="HP238">
        <v>0</v>
      </c>
      <c r="HQ238">
        <v>0</v>
      </c>
      <c r="HR238">
        <v>0</v>
      </c>
    </row>
    <row r="239" spans="1:226" x14ac:dyDescent="0.35">
      <c r="A239" t="s">
        <v>465</v>
      </c>
      <c r="B239" t="s">
        <v>445</v>
      </c>
      <c r="C239">
        <v>34803.036870068201</v>
      </c>
      <c r="D239">
        <v>9.9052452776129396E-3</v>
      </c>
      <c r="E239">
        <v>25325.127635801098</v>
      </c>
      <c r="F239">
        <v>5.1161305770612798E-3</v>
      </c>
      <c r="G239">
        <v>137.15</v>
      </c>
      <c r="H239">
        <v>4.7692657089064604E-3</v>
      </c>
      <c r="I239">
        <v>25312.799999999999</v>
      </c>
      <c r="J239">
        <v>5.1183494216542301E-3</v>
      </c>
      <c r="K239">
        <v>23383.7</v>
      </c>
      <c r="L239">
        <v>17203.8</v>
      </c>
      <c r="M239">
        <v>1.35921714969949</v>
      </c>
      <c r="N239">
        <v>4.8249410683862699E-3</v>
      </c>
      <c r="O239">
        <v>0</v>
      </c>
      <c r="P239">
        <v>0</v>
      </c>
      <c r="Q239">
        <v>4.4589999999999996</v>
      </c>
      <c r="R239">
        <v>0</v>
      </c>
      <c r="S239">
        <v>0</v>
      </c>
      <c r="T239">
        <v>0</v>
      </c>
      <c r="U239">
        <v>1.3764729115923899</v>
      </c>
      <c r="V239">
        <v>5.5960078767074402E-3</v>
      </c>
      <c r="W239">
        <v>0</v>
      </c>
      <c r="X239">
        <v>1.4830838383433</v>
      </c>
      <c r="Y239">
        <v>0</v>
      </c>
      <c r="Z239">
        <v>7.0492300434386E-3</v>
      </c>
      <c r="AA239">
        <v>0</v>
      </c>
      <c r="AB239">
        <v>7.0492300434386E-3</v>
      </c>
      <c r="AC239">
        <v>0</v>
      </c>
      <c r="AD239">
        <v>7.0492300434386E-3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1.0540281247029E-2</v>
      </c>
      <c r="CD239">
        <v>5.6878964136439798E-3</v>
      </c>
      <c r="CE239">
        <v>0</v>
      </c>
      <c r="CF239">
        <v>9.9941802187046794E-3</v>
      </c>
      <c r="CG239">
        <v>4.59578789214867E-2</v>
      </c>
      <c r="CH239">
        <v>9.8753004221663297E-3</v>
      </c>
      <c r="CI239">
        <v>5.1446792933087498E-3</v>
      </c>
      <c r="CJ239">
        <v>1.7162031743025701E-2</v>
      </c>
      <c r="CK239">
        <v>1.3297728105124799E-2</v>
      </c>
      <c r="CL239">
        <v>1.10865297417959E-2</v>
      </c>
      <c r="CM239">
        <v>8.0660615668715092E-3</v>
      </c>
      <c r="CN239">
        <v>1.5224878949733299E-3</v>
      </c>
      <c r="CO239">
        <v>6.7889643218257403E-3</v>
      </c>
      <c r="CP239">
        <v>1.18631780135758E-3</v>
      </c>
      <c r="CQ239">
        <v>8.7901288490936907E-3</v>
      </c>
      <c r="CR239">
        <v>1.72871271206865E-3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-0.89537873837339599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-3.3705151362729398E-2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-1.03927446075377E-2</v>
      </c>
      <c r="GN239">
        <v>-1.03927446075377E-2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-3.91218838530393E-4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-1.07839634460681E-2</v>
      </c>
      <c r="HL239">
        <v>-1.07839634460681E-2</v>
      </c>
      <c r="HM239">
        <v>0.181455400738878</v>
      </c>
      <c r="HN239">
        <v>0</v>
      </c>
      <c r="HO239">
        <v>0</v>
      </c>
      <c r="HP239">
        <v>0</v>
      </c>
      <c r="HQ239">
        <v>0</v>
      </c>
      <c r="HR239">
        <v>0</v>
      </c>
    </row>
    <row r="240" spans="1:226" x14ac:dyDescent="0.35">
      <c r="A240" t="s">
        <v>466</v>
      </c>
      <c r="B240" t="s">
        <v>445</v>
      </c>
      <c r="C240">
        <v>35146.201872368103</v>
      </c>
      <c r="D240">
        <v>9.8602028202612307E-3</v>
      </c>
      <c r="E240">
        <v>25453.7331350276</v>
      </c>
      <c r="F240">
        <v>5.0781777322501699E-3</v>
      </c>
      <c r="G240">
        <v>137.803</v>
      </c>
      <c r="H240">
        <v>4.76121035362742E-3</v>
      </c>
      <c r="I240">
        <v>25441.3</v>
      </c>
      <c r="J240">
        <v>5.0764830441516499E-3</v>
      </c>
      <c r="K240">
        <v>23634.2</v>
      </c>
      <c r="L240">
        <v>17305.2</v>
      </c>
      <c r="M240">
        <v>1.3657282204193</v>
      </c>
      <c r="N240">
        <v>4.7903094227808004E-3</v>
      </c>
      <c r="O240">
        <v>0</v>
      </c>
      <c r="P240">
        <v>0</v>
      </c>
      <c r="Q240">
        <v>4.4729999999999999</v>
      </c>
      <c r="R240">
        <v>0</v>
      </c>
      <c r="S240">
        <v>0</v>
      </c>
      <c r="T240">
        <v>0</v>
      </c>
      <c r="U240">
        <v>1.38408941485865</v>
      </c>
      <c r="V240">
        <v>5.5333477339876104E-3</v>
      </c>
      <c r="W240">
        <v>0</v>
      </c>
      <c r="X240">
        <v>1.49360798300806</v>
      </c>
      <c r="Y240">
        <v>0</v>
      </c>
      <c r="Z240">
        <v>7.0961225472669903E-3</v>
      </c>
      <c r="AA240">
        <v>0</v>
      </c>
      <c r="AB240">
        <v>7.0961225472669903E-3</v>
      </c>
      <c r="AC240">
        <v>0</v>
      </c>
      <c r="AD240">
        <v>7.0961225472669903E-3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1.0712590394163401E-2</v>
      </c>
      <c r="CD240">
        <v>5.8940466641090898E-3</v>
      </c>
      <c r="CE240">
        <v>0</v>
      </c>
      <c r="CF240">
        <v>9.8952849575235594E-3</v>
      </c>
      <c r="CG240">
        <v>4.39385560811252E-2</v>
      </c>
      <c r="CH240">
        <v>9.7787325009710494E-3</v>
      </c>
      <c r="CI240">
        <v>5.1183470392797102E-3</v>
      </c>
      <c r="CJ240">
        <v>1.6872465946862401E-2</v>
      </c>
      <c r="CK240">
        <v>1.3123219105594599E-2</v>
      </c>
      <c r="CL240">
        <v>1.09649663166091E-2</v>
      </c>
      <c r="CM240">
        <v>7.9151112954514193E-3</v>
      </c>
      <c r="CN240">
        <v>1.3706481919904001E-3</v>
      </c>
      <c r="CO240">
        <v>6.7910090865612701E-3</v>
      </c>
      <c r="CP240">
        <v>1.2507405700743501E-3</v>
      </c>
      <c r="CQ240">
        <v>8.5511717270119192E-3</v>
      </c>
      <c r="CR240">
        <v>1.4447967251276499E-3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-0.89491761248670698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-2.5195090172355598E-2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-1.0285511759536899E-2</v>
      </c>
      <c r="GN240">
        <v>-1.0285511759536899E-2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-2.8957346758465502E-4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-1.0575085227121601E-2</v>
      </c>
      <c r="HL240">
        <v>-1.0575085227121601E-2</v>
      </c>
      <c r="HM240">
        <v>0.116992863709018</v>
      </c>
      <c r="HN240">
        <v>0</v>
      </c>
      <c r="HO240">
        <v>0</v>
      </c>
      <c r="HP240">
        <v>0</v>
      </c>
      <c r="HQ240">
        <v>0</v>
      </c>
      <c r="HR240">
        <v>0</v>
      </c>
    </row>
    <row r="241" spans="1:226" x14ac:dyDescent="0.35">
      <c r="A241" t="s">
        <v>467</v>
      </c>
      <c r="B241" t="s">
        <v>445</v>
      </c>
      <c r="C241">
        <v>35491.482689420802</v>
      </c>
      <c r="D241">
        <v>9.8241288861495892E-3</v>
      </c>
      <c r="E241">
        <v>25581.7353246409</v>
      </c>
      <c r="F241">
        <v>5.0288179315085601E-3</v>
      </c>
      <c r="G241">
        <v>138.46</v>
      </c>
      <c r="H241">
        <v>4.7676755948711201E-3</v>
      </c>
      <c r="I241">
        <v>25569.200000000001</v>
      </c>
      <c r="J241">
        <v>5.0272588271826901E-3</v>
      </c>
      <c r="K241">
        <v>23883.9</v>
      </c>
      <c r="L241">
        <v>17404.599999999999</v>
      </c>
      <c r="M241">
        <v>1.3722751456511499</v>
      </c>
      <c r="N241">
        <v>4.79372479382745E-3</v>
      </c>
      <c r="O241">
        <v>0</v>
      </c>
      <c r="P241">
        <v>0</v>
      </c>
      <c r="Q241">
        <v>4.484</v>
      </c>
      <c r="R241">
        <v>0</v>
      </c>
      <c r="S241">
        <v>0</v>
      </c>
      <c r="T241">
        <v>0</v>
      </c>
      <c r="U241">
        <v>1.39175257731959</v>
      </c>
      <c r="V241">
        <v>5.5366093972510902E-3</v>
      </c>
      <c r="W241">
        <v>0</v>
      </c>
      <c r="X241">
        <v>1.50420201696814</v>
      </c>
      <c r="Y241">
        <v>0</v>
      </c>
      <c r="Z241">
        <v>7.0929146607487904E-3</v>
      </c>
      <c r="AA241">
        <v>0</v>
      </c>
      <c r="AB241">
        <v>7.0929146607487904E-3</v>
      </c>
      <c r="AC241">
        <v>0</v>
      </c>
      <c r="AD241">
        <v>7.0929146607487904E-3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1.05651978911916E-2</v>
      </c>
      <c r="CD241">
        <v>5.7439382382173899E-3</v>
      </c>
      <c r="CE241">
        <v>5.6410191597997802E-2</v>
      </c>
      <c r="CF241">
        <v>9.9586572733794104E-3</v>
      </c>
      <c r="CG241">
        <v>3.3017991907299697E-2</v>
      </c>
      <c r="CH241">
        <v>9.9901627172869194E-3</v>
      </c>
      <c r="CI241">
        <v>4.83724458729706E-3</v>
      </c>
      <c r="CJ241">
        <v>1.8249023804184802E-2</v>
      </c>
      <c r="CK241">
        <v>1.3567622096658301E-2</v>
      </c>
      <c r="CL241">
        <v>6.7611043949615804E-3</v>
      </c>
      <c r="CM241">
        <v>7.8872466650663497E-3</v>
      </c>
      <c r="CN241">
        <v>1.34388532178598E-3</v>
      </c>
      <c r="CO241">
        <v>6.79270378111352E-3</v>
      </c>
      <c r="CP241">
        <v>1.2491781722552299E-3</v>
      </c>
      <c r="CQ241">
        <v>8.5055004024683408E-3</v>
      </c>
      <c r="CR241">
        <v>1.4026369574800001E-3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-0.93349814630641703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-1.6775358373371501E-2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-1.0624170995163299E-2</v>
      </c>
      <c r="GN241">
        <v>-1.0624170995163299E-2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-1.9092086745862999E-4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-1.08150918626219E-2</v>
      </c>
      <c r="HL241">
        <v>-1.08150918626219E-2</v>
      </c>
      <c r="HM241">
        <v>5.2969354543145303E-2</v>
      </c>
      <c r="HN241">
        <v>0</v>
      </c>
      <c r="HO241">
        <v>0</v>
      </c>
      <c r="HP241">
        <v>0</v>
      </c>
      <c r="HQ241">
        <v>0</v>
      </c>
      <c r="HR241">
        <v>0</v>
      </c>
    </row>
    <row r="242" spans="1:226" x14ac:dyDescent="0.35">
      <c r="A242" t="s">
        <v>468</v>
      </c>
      <c r="B242" t="s">
        <v>445</v>
      </c>
      <c r="C242">
        <v>35838.6778150596</v>
      </c>
      <c r="D242">
        <v>9.7824914410298298E-3</v>
      </c>
      <c r="E242">
        <v>25709.234756243099</v>
      </c>
      <c r="F242">
        <v>4.9840024526952601E-3</v>
      </c>
      <c r="G242">
        <v>139.12100000000001</v>
      </c>
      <c r="H242">
        <v>4.7739419326882099E-3</v>
      </c>
      <c r="I242">
        <v>25696.7</v>
      </c>
      <c r="J242">
        <v>4.9864680944260399E-3</v>
      </c>
      <c r="K242">
        <v>24134</v>
      </c>
      <c r="L242">
        <v>17502.900000000001</v>
      </c>
      <c r="M242">
        <v>1.37885721794674</v>
      </c>
      <c r="N242">
        <v>4.7964668867241898E-3</v>
      </c>
      <c r="O242">
        <v>0</v>
      </c>
      <c r="P242">
        <v>0</v>
      </c>
      <c r="Q242">
        <v>4.4930000000000003</v>
      </c>
      <c r="R242">
        <v>0</v>
      </c>
      <c r="S242">
        <v>0</v>
      </c>
      <c r="T242">
        <v>0</v>
      </c>
      <c r="U242">
        <v>1.3993310598111199</v>
      </c>
      <c r="V242">
        <v>5.4452800124362702E-3</v>
      </c>
      <c r="W242">
        <v>0</v>
      </c>
      <c r="X242">
        <v>1.5149056905370799</v>
      </c>
      <c r="Y242">
        <v>0</v>
      </c>
      <c r="Z242">
        <v>7.1158484353810404E-3</v>
      </c>
      <c r="AA242">
        <v>0</v>
      </c>
      <c r="AB242">
        <v>7.1158484353810404E-3</v>
      </c>
      <c r="AC242">
        <v>0</v>
      </c>
      <c r="AD242">
        <v>7.1158484353810404E-3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1.0471489162155101E-2</v>
      </c>
      <c r="CD242">
        <v>5.6479321558668997E-3</v>
      </c>
      <c r="CE242">
        <v>0</v>
      </c>
      <c r="CF242">
        <v>9.8604603284109197E-3</v>
      </c>
      <c r="CG242">
        <v>3.19626494078167E-2</v>
      </c>
      <c r="CH242">
        <v>9.8913465557026702E-3</v>
      </c>
      <c r="CI242">
        <v>4.8139582935977599E-3</v>
      </c>
      <c r="CJ242">
        <v>1.7921965430427501E-2</v>
      </c>
      <c r="CK242">
        <v>1.33860058281978E-2</v>
      </c>
      <c r="CL242">
        <v>6.7156988539249802E-3</v>
      </c>
      <c r="CM242">
        <v>7.8935728624409708E-3</v>
      </c>
      <c r="CN242">
        <v>1.4166418133014799E-3</v>
      </c>
      <c r="CO242">
        <v>6.6996933238969696E-3</v>
      </c>
      <c r="CP242">
        <v>1.24761967299225E-3</v>
      </c>
      <c r="CQ242">
        <v>8.5667917098997091E-3</v>
      </c>
      <c r="CR242">
        <v>1.4406915319353801E-3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-0.91323617412848401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-8.4456107686960106E-3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-1.0292454469936201E-2</v>
      </c>
      <c r="GN242">
        <v>-1.0292454469936201E-2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-9.5184648582894506E-5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-1.03876391185191E-2</v>
      </c>
      <c r="HL242">
        <v>-1.03876391185191E-2</v>
      </c>
      <c r="HM242">
        <v>-1.06404449135892E-2</v>
      </c>
      <c r="HN242">
        <v>0</v>
      </c>
      <c r="HO242">
        <v>0</v>
      </c>
      <c r="HP242">
        <v>0</v>
      </c>
      <c r="HQ242">
        <v>0</v>
      </c>
      <c r="HR242">
        <v>0</v>
      </c>
    </row>
    <row r="243" spans="1:226" x14ac:dyDescent="0.35">
      <c r="A243" t="s">
        <v>469</v>
      </c>
      <c r="B243" t="s">
        <v>445</v>
      </c>
      <c r="C243">
        <v>36188.593273951999</v>
      </c>
      <c r="D243">
        <v>9.7636263452043296E-3</v>
      </c>
      <c r="E243">
        <v>25836.331981436499</v>
      </c>
      <c r="F243">
        <v>4.9436409289662598E-3</v>
      </c>
      <c r="G243">
        <v>139.78800000000001</v>
      </c>
      <c r="H243">
        <v>4.7943876194105296E-3</v>
      </c>
      <c r="I243">
        <v>25823.8</v>
      </c>
      <c r="J243">
        <v>4.9461604019192E-3</v>
      </c>
      <c r="K243">
        <v>24385.1</v>
      </c>
      <c r="L243">
        <v>17600.5</v>
      </c>
      <c r="M243">
        <v>1.3854776852930299</v>
      </c>
      <c r="N243">
        <v>4.8014161728431298E-3</v>
      </c>
      <c r="O243">
        <v>0</v>
      </c>
      <c r="P243">
        <v>0</v>
      </c>
      <c r="Q243">
        <v>4.5010000000000003</v>
      </c>
      <c r="R243">
        <v>0</v>
      </c>
      <c r="S243">
        <v>0</v>
      </c>
      <c r="T243">
        <v>0</v>
      </c>
      <c r="U243">
        <v>1.4067985328792201</v>
      </c>
      <c r="V243">
        <v>5.3364591715057098E-3</v>
      </c>
      <c r="W243">
        <v>0</v>
      </c>
      <c r="X243">
        <v>1.5255975419975301</v>
      </c>
      <c r="Y243">
        <v>0</v>
      </c>
      <c r="Z243">
        <v>7.0577670459810397E-3</v>
      </c>
      <c r="AA243">
        <v>0</v>
      </c>
      <c r="AB243">
        <v>7.0577670459810397E-3</v>
      </c>
      <c r="AC243">
        <v>0</v>
      </c>
      <c r="AD243">
        <v>7.0577670459810397E-3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1.0404408717991099E-2</v>
      </c>
      <c r="CD243">
        <v>5.5762187980277203E-3</v>
      </c>
      <c r="CE243">
        <v>0</v>
      </c>
      <c r="CF243">
        <v>9.7641810089330594E-3</v>
      </c>
      <c r="CG243">
        <v>3.09726804804011E-2</v>
      </c>
      <c r="CH243">
        <v>9.7944660972069109E-3</v>
      </c>
      <c r="CI243">
        <v>4.7908951242805501E-3</v>
      </c>
      <c r="CJ243">
        <v>1.76064237132845E-2</v>
      </c>
      <c r="CK243">
        <v>1.3209187566447501E-2</v>
      </c>
      <c r="CL243">
        <v>6.6708991044546204E-3</v>
      </c>
      <c r="CM243">
        <v>7.8655099078417407E-3</v>
      </c>
      <c r="CN243">
        <v>1.3650013650012801E-3</v>
      </c>
      <c r="CO243">
        <v>6.6551061536299604E-3</v>
      </c>
      <c r="CP243">
        <v>1.3116474291709999E-3</v>
      </c>
      <c r="CQ243">
        <v>8.5467830858108104E-3</v>
      </c>
      <c r="CR243">
        <v>1.47858056265981E-3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-7.9444540520721297E-3</v>
      </c>
      <c r="HN243">
        <v>0</v>
      </c>
      <c r="HO243">
        <v>0</v>
      </c>
      <c r="HP243">
        <v>0</v>
      </c>
      <c r="HQ243">
        <v>0</v>
      </c>
      <c r="HR243">
        <v>0</v>
      </c>
    </row>
    <row r="244" spans="1:226" x14ac:dyDescent="0.35">
      <c r="A244" t="s">
        <v>470</v>
      </c>
      <c r="B244" t="s">
        <v>445</v>
      </c>
      <c r="C244">
        <v>36541.5313253485</v>
      </c>
      <c r="D244">
        <v>9.75274304598517E-3</v>
      </c>
      <c r="E244">
        <v>25963.529758232002</v>
      </c>
      <c r="F244">
        <v>4.9232134378429703E-3</v>
      </c>
      <c r="G244">
        <v>140.46</v>
      </c>
      <c r="H244">
        <v>4.8072795948150802E-3</v>
      </c>
      <c r="I244">
        <v>25950.799999999999</v>
      </c>
      <c r="J244">
        <v>4.9179439122051197E-3</v>
      </c>
      <c r="K244">
        <v>24638</v>
      </c>
      <c r="L244">
        <v>17698.099999999999</v>
      </c>
      <c r="M244">
        <v>1.3921268384741901</v>
      </c>
      <c r="N244">
        <v>4.7991773896733899E-3</v>
      </c>
      <c r="O244">
        <v>0</v>
      </c>
      <c r="P244">
        <v>0</v>
      </c>
      <c r="Q244">
        <v>4.51</v>
      </c>
      <c r="R244">
        <v>0</v>
      </c>
      <c r="S244">
        <v>0</v>
      </c>
      <c r="T244">
        <v>0</v>
      </c>
      <c r="U244">
        <v>1.4144698109504801</v>
      </c>
      <c r="V244">
        <v>5.4530040314699803E-3</v>
      </c>
      <c r="W244">
        <v>0</v>
      </c>
      <c r="X244">
        <v>1.53645999362448</v>
      </c>
      <c r="Y244">
        <v>0</v>
      </c>
      <c r="Z244">
        <v>7.1201292135889497E-3</v>
      </c>
      <c r="AA244">
        <v>0</v>
      </c>
      <c r="AB244">
        <v>7.1201292135889497E-3</v>
      </c>
      <c r="AC244">
        <v>0</v>
      </c>
      <c r="AD244">
        <v>7.1201292135889497E-3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1.0371087262303701E-2</v>
      </c>
      <c r="CD244">
        <v>5.5452970086076201E-3</v>
      </c>
      <c r="CE244">
        <v>0</v>
      </c>
      <c r="CF244">
        <v>9.6697636859892598E-3</v>
      </c>
      <c r="CG244">
        <v>3.0042193228601199E-2</v>
      </c>
      <c r="CH244">
        <v>9.6994650159469807E-3</v>
      </c>
      <c r="CI244">
        <v>4.7680518877393201E-3</v>
      </c>
      <c r="CJ244">
        <v>1.73018008760575E-2</v>
      </c>
      <c r="CK244">
        <v>1.30369796568601E-2</v>
      </c>
      <c r="CL244">
        <v>6.6266931033658301E-3</v>
      </c>
      <c r="CM244">
        <v>7.8711146838157404E-3</v>
      </c>
      <c r="CN244">
        <v>1.3631406761178699E-3</v>
      </c>
      <c r="CO244">
        <v>6.7042227291773697E-3</v>
      </c>
      <c r="CP244">
        <v>1.2444328006289099E-3</v>
      </c>
      <c r="CQ244">
        <v>8.5266654460804895E-3</v>
      </c>
      <c r="CR244">
        <v>1.3965923147520899E-3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-5.3006827452917399E-3</v>
      </c>
      <c r="HN244">
        <v>0</v>
      </c>
      <c r="HO244">
        <v>0</v>
      </c>
      <c r="HP244">
        <v>0</v>
      </c>
      <c r="HQ244">
        <v>0</v>
      </c>
      <c r="HR244">
        <v>0</v>
      </c>
    </row>
    <row r="245" spans="1:226" x14ac:dyDescent="0.35">
      <c r="A245" t="s">
        <v>471</v>
      </c>
      <c r="B245" t="s">
        <v>445</v>
      </c>
      <c r="C245">
        <v>36896.685944581397</v>
      </c>
      <c r="D245">
        <v>9.7192045968390595E-3</v>
      </c>
      <c r="E245">
        <v>26090.2247770166</v>
      </c>
      <c r="F245">
        <v>4.8797301431775502E-3</v>
      </c>
      <c r="G245">
        <v>141.136</v>
      </c>
      <c r="H245">
        <v>4.8127580805923404E-3</v>
      </c>
      <c r="I245">
        <v>26077.5</v>
      </c>
      <c r="J245">
        <v>4.8823157667585698E-3</v>
      </c>
      <c r="K245">
        <v>24891.5</v>
      </c>
      <c r="L245">
        <v>17794.7</v>
      </c>
      <c r="M245">
        <v>1.3988153776124399</v>
      </c>
      <c r="N245">
        <v>4.8045472247193501E-3</v>
      </c>
      <c r="O245">
        <v>0</v>
      </c>
      <c r="P245">
        <v>0</v>
      </c>
      <c r="Q245">
        <v>4.5140000000000002</v>
      </c>
      <c r="R245">
        <v>0</v>
      </c>
      <c r="S245">
        <v>0</v>
      </c>
      <c r="T245">
        <v>0</v>
      </c>
      <c r="U245">
        <v>1.4221496243057801</v>
      </c>
      <c r="V245">
        <v>5.4294643094154899E-3</v>
      </c>
      <c r="W245">
        <v>0</v>
      </c>
      <c r="X245">
        <v>1.5473717719151601</v>
      </c>
      <c r="Y245">
        <v>0</v>
      </c>
      <c r="Z245">
        <v>7.1018954843997699E-3</v>
      </c>
      <c r="AA245">
        <v>0</v>
      </c>
      <c r="AB245">
        <v>7.1018954843997699E-3</v>
      </c>
      <c r="AC245">
        <v>0</v>
      </c>
      <c r="AD245">
        <v>7.1018954843997699E-3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1.0288984495494801E-2</v>
      </c>
      <c r="CD245">
        <v>5.4582130285172302E-3</v>
      </c>
      <c r="CE245">
        <v>5.5800276118171101E-2</v>
      </c>
      <c r="CF245">
        <v>9.6661177540353603E-3</v>
      </c>
      <c r="CG245">
        <v>1.1432498670206299E-2</v>
      </c>
      <c r="CH245">
        <v>9.9690286268290206E-3</v>
      </c>
      <c r="CI245">
        <v>3.9502778120514802E-3</v>
      </c>
      <c r="CJ245">
        <v>1.78293758868318E-2</v>
      </c>
      <c r="CK245">
        <v>1.26193499673954E-2</v>
      </c>
      <c r="CL245">
        <v>9.3738727621361893E-3</v>
      </c>
      <c r="CM245">
        <v>7.8262603436243198E-3</v>
      </c>
      <c r="CN245">
        <v>1.3365344157612001E-3</v>
      </c>
      <c r="CO245">
        <v>6.61332840031426E-3</v>
      </c>
      <c r="CP245">
        <v>1.1774710538365899E-3</v>
      </c>
      <c r="CQ245">
        <v>8.5064446692082497E-3</v>
      </c>
      <c r="CR245">
        <v>1.39464456487093E-3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-2.5969097796362502E-3</v>
      </c>
      <c r="HN245">
        <v>0</v>
      </c>
      <c r="HO245">
        <v>0</v>
      </c>
      <c r="HP245">
        <v>0</v>
      </c>
      <c r="HQ245">
        <v>0</v>
      </c>
      <c r="HR245">
        <v>0</v>
      </c>
    </row>
    <row r="246" spans="1:226" x14ac:dyDescent="0.35">
      <c r="A246" t="s">
        <v>472</v>
      </c>
      <c r="B246" t="s">
        <v>445</v>
      </c>
      <c r="C246">
        <v>37254.762403234898</v>
      </c>
      <c r="D246">
        <v>9.7048406784103793E-3</v>
      </c>
      <c r="E246">
        <v>26217.020347403301</v>
      </c>
      <c r="F246">
        <v>4.8598880028982699E-3</v>
      </c>
      <c r="G246">
        <v>141.81700000000001</v>
      </c>
      <c r="H246">
        <v>4.8251332048521202E-3</v>
      </c>
      <c r="I246">
        <v>26204.2</v>
      </c>
      <c r="J246">
        <v>4.8585945738663901E-3</v>
      </c>
      <c r="K246">
        <v>25149.599999999999</v>
      </c>
      <c r="L246">
        <v>17893.3</v>
      </c>
      <c r="M246">
        <v>1.40553167945544</v>
      </c>
      <c r="N246">
        <v>4.8014212243414596E-3</v>
      </c>
      <c r="O246">
        <v>0</v>
      </c>
      <c r="P246">
        <v>0</v>
      </c>
      <c r="Q246">
        <v>4.5149999999999997</v>
      </c>
      <c r="R246">
        <v>0</v>
      </c>
      <c r="S246">
        <v>0</v>
      </c>
      <c r="T246">
        <v>0</v>
      </c>
      <c r="U246">
        <v>1.42970891528521</v>
      </c>
      <c r="V246">
        <v>5.3153977965705304E-3</v>
      </c>
      <c r="W246">
        <v>0</v>
      </c>
      <c r="X246">
        <v>1.5583548579376101</v>
      </c>
      <c r="Y246">
        <v>0</v>
      </c>
      <c r="Z246">
        <v>7.0978973649322699E-3</v>
      </c>
      <c r="AA246">
        <v>0</v>
      </c>
      <c r="AB246">
        <v>7.0978973649322699E-3</v>
      </c>
      <c r="AC246">
        <v>0</v>
      </c>
      <c r="AD246">
        <v>7.0978973649322699E-3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1.0369001466364E-2</v>
      </c>
      <c r="CD246">
        <v>5.5409756837709904E-3</v>
      </c>
      <c r="CE246">
        <v>0</v>
      </c>
      <c r="CF246">
        <v>9.5735784177220003E-3</v>
      </c>
      <c r="CG246">
        <v>1.13032740051731E-2</v>
      </c>
      <c r="CH246">
        <v>9.8706280532014894E-3</v>
      </c>
      <c r="CI246">
        <v>3.93473451759019E-3</v>
      </c>
      <c r="CJ246">
        <v>1.7517057681005799E-2</v>
      </c>
      <c r="CK246">
        <v>1.2462086536072701E-2</v>
      </c>
      <c r="CL246">
        <v>9.2868192996562494E-3</v>
      </c>
      <c r="CM246">
        <v>7.7160239394589202E-3</v>
      </c>
      <c r="CN246">
        <v>1.2358800701979299E-3</v>
      </c>
      <c r="CO246">
        <v>6.4320499862169402E-3</v>
      </c>
      <c r="CP246">
        <v>1.11074812152889E-3</v>
      </c>
      <c r="CQ246">
        <v>8.4604109342454308E-3</v>
      </c>
      <c r="CR246">
        <v>1.35291074768218E-3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-6.4761564166904198E-15</v>
      </c>
      <c r="HN246">
        <v>0</v>
      </c>
      <c r="HO246">
        <v>0</v>
      </c>
      <c r="HP246">
        <v>0</v>
      </c>
      <c r="HQ246">
        <v>0</v>
      </c>
      <c r="HR246">
        <v>0</v>
      </c>
    </row>
    <row r="247" spans="1:226" x14ac:dyDescent="0.35">
      <c r="A247" t="s">
        <v>473</v>
      </c>
      <c r="B247" t="s">
        <v>445</v>
      </c>
      <c r="C247">
        <v>37615.357688975098</v>
      </c>
      <c r="D247">
        <v>9.6791728755984997E-3</v>
      </c>
      <c r="E247">
        <v>26343.514262983401</v>
      </c>
      <c r="F247">
        <v>4.8248776521484498E-3</v>
      </c>
      <c r="G247">
        <v>142.50200000000001</v>
      </c>
      <c r="H247">
        <v>4.8301684565319504E-3</v>
      </c>
      <c r="I247">
        <v>26330.7</v>
      </c>
      <c r="J247">
        <v>4.8274704055075697E-3</v>
      </c>
      <c r="K247">
        <v>25408.1</v>
      </c>
      <c r="L247">
        <v>17990.8</v>
      </c>
      <c r="M247">
        <v>1.41228294461614</v>
      </c>
      <c r="N247">
        <v>4.8033532501481303E-3</v>
      </c>
      <c r="O247">
        <v>0</v>
      </c>
      <c r="P247">
        <v>0</v>
      </c>
      <c r="Q247">
        <v>4.5119999999999996</v>
      </c>
      <c r="R247">
        <v>0</v>
      </c>
      <c r="S247">
        <v>0</v>
      </c>
      <c r="T247">
        <v>0</v>
      </c>
      <c r="U247">
        <v>1.43734515582214</v>
      </c>
      <c r="V247">
        <v>5.3411155622591399E-3</v>
      </c>
      <c r="W247">
        <v>0</v>
      </c>
      <c r="X247">
        <v>1.56944444444444</v>
      </c>
      <c r="Y247">
        <v>0</v>
      </c>
      <c r="Z247">
        <v>7.1162139036222696E-3</v>
      </c>
      <c r="AA247">
        <v>0</v>
      </c>
      <c r="AB247">
        <v>7.1162139036222696E-3</v>
      </c>
      <c r="AC247">
        <v>0</v>
      </c>
      <c r="AD247">
        <v>7.1162139036222696E-3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1.0278493494926299E-2</v>
      </c>
      <c r="CD247">
        <v>5.4489669317565603E-3</v>
      </c>
      <c r="CE247">
        <v>0</v>
      </c>
      <c r="CF247">
        <v>9.4827941443618204E-3</v>
      </c>
      <c r="CG247">
        <v>1.11769380122813E-2</v>
      </c>
      <c r="CH247">
        <v>9.7741510437134894E-3</v>
      </c>
      <c r="CI247">
        <v>3.9193130612029704E-3</v>
      </c>
      <c r="CJ247">
        <v>1.7215492898889E-2</v>
      </c>
      <c r="CK247">
        <v>1.2308694519820499E-2</v>
      </c>
      <c r="CL247">
        <v>9.2013678590399106E-3</v>
      </c>
      <c r="CM247">
        <v>7.77146970762921E-3</v>
      </c>
      <c r="CN247">
        <v>1.2837287382427801E-3</v>
      </c>
      <c r="CO247">
        <v>6.3909431206061696E-3</v>
      </c>
      <c r="CP247">
        <v>1.04425009789844E-3</v>
      </c>
      <c r="CQ247">
        <v>8.5169318645450503E-3</v>
      </c>
      <c r="CR247">
        <v>1.3908205841446401E-3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-6.4761564166904198E-15</v>
      </c>
      <c r="HN247">
        <v>0</v>
      </c>
      <c r="HO247">
        <v>0</v>
      </c>
      <c r="HP247">
        <v>0</v>
      </c>
      <c r="HQ247">
        <v>0</v>
      </c>
      <c r="HR247">
        <v>0</v>
      </c>
    </row>
    <row r="248" spans="1:226" x14ac:dyDescent="0.35">
      <c r="A248" t="s">
        <v>474</v>
      </c>
      <c r="B248" t="s">
        <v>445</v>
      </c>
      <c r="C248">
        <v>37978.874814135997</v>
      </c>
      <c r="D248">
        <v>9.6640613700040793E-3</v>
      </c>
      <c r="E248">
        <v>26470.209281767999</v>
      </c>
      <c r="F248">
        <v>4.8093438680865096E-3</v>
      </c>
      <c r="G248">
        <v>143.19</v>
      </c>
      <c r="H248">
        <v>4.8280024140010501E-3</v>
      </c>
      <c r="I248">
        <v>26457.3</v>
      </c>
      <c r="J248">
        <v>4.8080757442832099E-3</v>
      </c>
      <c r="K248">
        <v>25669.7</v>
      </c>
      <c r="L248">
        <v>18089.099999999999</v>
      </c>
      <c r="M248">
        <v>1.41907004770829</v>
      </c>
      <c r="N248">
        <v>4.8057672281782704E-3</v>
      </c>
      <c r="O248">
        <v>0</v>
      </c>
      <c r="P248">
        <v>0</v>
      </c>
      <c r="Q248">
        <v>4.508</v>
      </c>
      <c r="R248">
        <v>0</v>
      </c>
      <c r="S248">
        <v>0</v>
      </c>
      <c r="T248">
        <v>0</v>
      </c>
      <c r="U248">
        <v>1.44503777025267</v>
      </c>
      <c r="V248">
        <v>5.3519604524836497E-3</v>
      </c>
      <c r="W248">
        <v>0</v>
      </c>
      <c r="X248">
        <v>1.5805825242718401</v>
      </c>
      <c r="Y248">
        <v>0</v>
      </c>
      <c r="Z248">
        <v>7.0968296245381701E-3</v>
      </c>
      <c r="AA248">
        <v>0</v>
      </c>
      <c r="AB248">
        <v>7.0968296245381701E-3</v>
      </c>
      <c r="AC248">
        <v>0</v>
      </c>
      <c r="AD248">
        <v>7.0968296245381701E-3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1.0295929250908199E-2</v>
      </c>
      <c r="CD248">
        <v>5.46390377303951E-3</v>
      </c>
      <c r="CE248">
        <v>0</v>
      </c>
      <c r="CF248">
        <v>9.3937154742686994E-3</v>
      </c>
      <c r="CG248">
        <v>1.10533949026295E-2</v>
      </c>
      <c r="CH248">
        <v>9.6795417407058403E-3</v>
      </c>
      <c r="CI248">
        <v>3.9040120159181701E-3</v>
      </c>
      <c r="CJ248">
        <v>1.6924135563279701E-2</v>
      </c>
      <c r="CK248">
        <v>1.2159032700652E-2</v>
      </c>
      <c r="CL248">
        <v>9.1174746211053499E-3</v>
      </c>
      <c r="CM248">
        <v>7.7764789921421799E-3</v>
      </c>
      <c r="CN248">
        <v>1.30673833181283E-3</v>
      </c>
      <c r="CO248">
        <v>6.5317971514107197E-3</v>
      </c>
      <c r="CP248">
        <v>1.17355587429913E-3</v>
      </c>
      <c r="CQ248">
        <v>8.4955752212389993E-3</v>
      </c>
      <c r="CR248">
        <v>1.3888888888888801E-3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-6.4761564166904198E-15</v>
      </c>
      <c r="HN248">
        <v>0</v>
      </c>
      <c r="HO248">
        <v>0</v>
      </c>
      <c r="HP248">
        <v>0</v>
      </c>
      <c r="HQ248">
        <v>0</v>
      </c>
      <c r="HR248">
        <v>0</v>
      </c>
    </row>
    <row r="249" spans="1:226" x14ac:dyDescent="0.35">
      <c r="A249" t="s">
        <v>475</v>
      </c>
      <c r="B249" t="s">
        <v>445</v>
      </c>
      <c r="C249">
        <v>38344.709260216798</v>
      </c>
      <c r="D249">
        <v>9.6325772648893099E-3</v>
      </c>
      <c r="E249">
        <v>26596.703197348099</v>
      </c>
      <c r="F249">
        <v>4.7787274453940896E-3</v>
      </c>
      <c r="G249">
        <v>143.88200000000001</v>
      </c>
      <c r="H249">
        <v>4.8327397164606998E-3</v>
      </c>
      <c r="I249">
        <v>26583.7</v>
      </c>
      <c r="J249">
        <v>4.7775094208404303E-3</v>
      </c>
      <c r="K249">
        <v>25940.1</v>
      </c>
      <c r="L249">
        <v>18192.2</v>
      </c>
      <c r="M249">
        <v>1.42589131605853</v>
      </c>
      <c r="N249">
        <v>4.80685809784931E-3</v>
      </c>
      <c r="O249">
        <v>0</v>
      </c>
      <c r="P249">
        <v>0</v>
      </c>
      <c r="Q249">
        <v>4.5039999999999996</v>
      </c>
      <c r="R249">
        <v>0</v>
      </c>
      <c r="S249">
        <v>0</v>
      </c>
      <c r="T249">
        <v>0</v>
      </c>
      <c r="U249">
        <v>1.45251141552511</v>
      </c>
      <c r="V249">
        <v>5.1719376657797201E-3</v>
      </c>
      <c r="W249">
        <v>0</v>
      </c>
      <c r="X249">
        <v>1.59177615956942</v>
      </c>
      <c r="Y249">
        <v>0</v>
      </c>
      <c r="Z249">
        <v>7.0819682779474898E-3</v>
      </c>
      <c r="AA249">
        <v>0</v>
      </c>
      <c r="AB249">
        <v>7.0819682779474898E-3</v>
      </c>
      <c r="AC249">
        <v>0</v>
      </c>
      <c r="AD249">
        <v>7.0819682779474898E-3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1.05338200290614E-2</v>
      </c>
      <c r="CD249">
        <v>5.6995649313675801E-3</v>
      </c>
      <c r="CE249">
        <v>5.7249953541918898E-2</v>
      </c>
      <c r="CF249">
        <v>8.7508789397074994E-3</v>
      </c>
      <c r="CG249">
        <v>1.4380841232565399E-2</v>
      </c>
      <c r="CH249">
        <v>9.7696070073351998E-3</v>
      </c>
      <c r="CI249">
        <v>2.4196735850701099E-4</v>
      </c>
      <c r="CJ249">
        <v>1.8158550063049499E-2</v>
      </c>
      <c r="CK249">
        <v>1.3234552283473099E-2</v>
      </c>
      <c r="CL249">
        <v>7.8319426145512204E-3</v>
      </c>
      <c r="CM249">
        <v>6.6693515908176097E-3</v>
      </c>
      <c r="CN249">
        <v>2.21609376539034E-4</v>
      </c>
      <c r="CO249">
        <v>3.4700315457412102E-3</v>
      </c>
      <c r="CP249">
        <v>-1.6931492576191E-3</v>
      </c>
      <c r="CQ249">
        <v>8.3989369703656395E-3</v>
      </c>
      <c r="CR249">
        <v>1.30770754903908E-3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-6.4761564166904198E-15</v>
      </c>
      <c r="HN249">
        <v>0</v>
      </c>
      <c r="HO249">
        <v>0</v>
      </c>
      <c r="HP249">
        <v>0</v>
      </c>
      <c r="HQ249">
        <v>0</v>
      </c>
      <c r="HR249">
        <v>0</v>
      </c>
    </row>
    <row r="250" spans="1:226" x14ac:dyDescent="0.35">
      <c r="A250" t="s">
        <v>476</v>
      </c>
      <c r="B250" t="s">
        <v>445</v>
      </c>
      <c r="C250">
        <v>38713.163286467701</v>
      </c>
      <c r="D250">
        <v>9.6089925666284996E-3</v>
      </c>
      <c r="E250">
        <v>26722.9960097238</v>
      </c>
      <c r="F250">
        <v>4.7484386105525198E-3</v>
      </c>
      <c r="G250">
        <v>144.578</v>
      </c>
      <c r="H250">
        <v>4.8372972296744097E-3</v>
      </c>
      <c r="I250">
        <v>26710</v>
      </c>
      <c r="J250">
        <v>4.7510316472123603E-3</v>
      </c>
      <c r="K250">
        <v>26213.4</v>
      </c>
      <c r="L250">
        <v>18296</v>
      </c>
      <c r="M250">
        <v>1.43273939658942</v>
      </c>
      <c r="N250">
        <v>4.8026665523273103E-3</v>
      </c>
      <c r="O250">
        <v>0</v>
      </c>
      <c r="P250">
        <v>0</v>
      </c>
      <c r="Q250">
        <v>4.5</v>
      </c>
      <c r="R250">
        <v>0</v>
      </c>
      <c r="S250">
        <v>0</v>
      </c>
      <c r="T250">
        <v>0</v>
      </c>
      <c r="U250">
        <v>1.45993076872837</v>
      </c>
      <c r="V250">
        <v>5.1079482914557798E-3</v>
      </c>
      <c r="W250">
        <v>0</v>
      </c>
      <c r="X250">
        <v>1.6032411067193699</v>
      </c>
      <c r="Y250">
        <v>0</v>
      </c>
      <c r="Z250">
        <v>7.2026126795699001E-3</v>
      </c>
      <c r="AA250">
        <v>0</v>
      </c>
      <c r="AB250">
        <v>7.2026126795699001E-3</v>
      </c>
      <c r="AC250">
        <v>0</v>
      </c>
      <c r="AD250">
        <v>7.2026126795699001E-3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1.05358113499949E-2</v>
      </c>
      <c r="CD250">
        <v>5.7057420213057998E-3</v>
      </c>
      <c r="CE250">
        <v>0</v>
      </c>
      <c r="CF250">
        <v>8.6749653679662996E-3</v>
      </c>
      <c r="CG250">
        <v>1.4176964556124E-2</v>
      </c>
      <c r="CH250">
        <v>9.6750852269058604E-3</v>
      </c>
      <c r="CI250">
        <v>2.41908824467618E-4</v>
      </c>
      <c r="CJ250">
        <v>1.7834697810006999E-2</v>
      </c>
      <c r="CK250">
        <v>1.3061686707828099E-2</v>
      </c>
      <c r="CL250">
        <v>7.7710799622341398E-3</v>
      </c>
      <c r="CM250">
        <v>6.80119701067383E-3</v>
      </c>
      <c r="CN250">
        <v>3.6926712784035598E-4</v>
      </c>
      <c r="CO250">
        <v>3.86221763147265E-3</v>
      </c>
      <c r="CP250">
        <v>-1.2393998695369201E-3</v>
      </c>
      <c r="CQ250">
        <v>8.4781581760771108E-3</v>
      </c>
      <c r="CR250">
        <v>1.2664239354123199E-3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-6.4761564166904198E-15</v>
      </c>
      <c r="HN250">
        <v>0</v>
      </c>
      <c r="HO250">
        <v>0</v>
      </c>
      <c r="HP250">
        <v>0</v>
      </c>
      <c r="HQ250">
        <v>0</v>
      </c>
      <c r="HR250">
        <v>0</v>
      </c>
    </row>
    <row r="251" spans="1:226" x14ac:dyDescent="0.35">
      <c r="A251" t="s">
        <v>477</v>
      </c>
      <c r="B251" t="s">
        <v>445</v>
      </c>
      <c r="C251">
        <v>39084.337645972402</v>
      </c>
      <c r="D251">
        <v>9.5878075567745694E-3</v>
      </c>
      <c r="E251">
        <v>26848.987167292798</v>
      </c>
      <c r="F251">
        <v>4.7147092909498598E-3</v>
      </c>
      <c r="G251">
        <v>145.279</v>
      </c>
      <c r="H251">
        <v>4.8485938386200198E-3</v>
      </c>
      <c r="I251">
        <v>26835.9</v>
      </c>
      <c r="J251">
        <v>4.7135904155748403E-3</v>
      </c>
      <c r="K251">
        <v>26488.9</v>
      </c>
      <c r="L251">
        <v>18399.8</v>
      </c>
      <c r="M251">
        <v>1.43962977858455</v>
      </c>
      <c r="N251">
        <v>4.8092360770797303E-3</v>
      </c>
      <c r="O251">
        <v>0</v>
      </c>
      <c r="P251">
        <v>0</v>
      </c>
      <c r="Q251">
        <v>4.4960000000000004</v>
      </c>
      <c r="R251">
        <v>0</v>
      </c>
      <c r="S251">
        <v>0</v>
      </c>
      <c r="T251">
        <v>0</v>
      </c>
      <c r="U251">
        <v>1.46742043003725</v>
      </c>
      <c r="V251">
        <v>5.1301482709422697E-3</v>
      </c>
      <c r="W251">
        <v>0</v>
      </c>
      <c r="X251">
        <v>1.6147560397915699</v>
      </c>
      <c r="Y251">
        <v>0</v>
      </c>
      <c r="Z251">
        <v>7.1822840768866998E-3</v>
      </c>
      <c r="AA251">
        <v>0</v>
      </c>
      <c r="AB251">
        <v>7.1822840768866998E-3</v>
      </c>
      <c r="AC251">
        <v>0</v>
      </c>
      <c r="AD251">
        <v>7.1822840768866998E-3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1.05098918873554E-2</v>
      </c>
      <c r="CD251">
        <v>5.6733712286838297E-3</v>
      </c>
      <c r="CE251">
        <v>0</v>
      </c>
      <c r="CF251">
        <v>8.6003575639468401E-3</v>
      </c>
      <c r="CG251">
        <v>1.39787877772681E-2</v>
      </c>
      <c r="CH251">
        <v>9.5823749327554903E-3</v>
      </c>
      <c r="CI251">
        <v>2.4185031874157699E-4</v>
      </c>
      <c r="CJ251">
        <v>1.7522194761468299E-2</v>
      </c>
      <c r="CK251">
        <v>1.2893278740285801E-2</v>
      </c>
      <c r="CL251">
        <v>7.7111559527240896E-3</v>
      </c>
      <c r="CM251">
        <v>7.0572527577328296E-3</v>
      </c>
      <c r="CN251">
        <v>5.9060931194010501E-4</v>
      </c>
      <c r="CO251">
        <v>4.4736724377041296E-3</v>
      </c>
      <c r="CP251">
        <v>-6.5312520410165697E-4</v>
      </c>
      <c r="CQ251">
        <v>8.4561905231497203E-3</v>
      </c>
      <c r="CR251">
        <v>1.26482213438739E-3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-6.4761564166904198E-15</v>
      </c>
      <c r="HN251">
        <v>0</v>
      </c>
      <c r="HO251">
        <v>0</v>
      </c>
      <c r="HP251">
        <v>0</v>
      </c>
      <c r="HQ251">
        <v>0</v>
      </c>
      <c r="HR251">
        <v>0</v>
      </c>
    </row>
    <row r="252" spans="1:226" x14ac:dyDescent="0.35">
      <c r="A252" t="s">
        <v>478</v>
      </c>
      <c r="B252" t="s">
        <v>445</v>
      </c>
      <c r="C252">
        <v>39458.433844897598</v>
      </c>
      <c r="D252">
        <v>9.5715117987638099E-3</v>
      </c>
      <c r="E252">
        <v>26974.777221657499</v>
      </c>
      <c r="F252">
        <v>4.6850949565009296E-3</v>
      </c>
      <c r="G252">
        <v>145.98599999999999</v>
      </c>
      <c r="H252">
        <v>4.8664982550814502E-3</v>
      </c>
      <c r="I252">
        <v>26961.599999999999</v>
      </c>
      <c r="J252">
        <v>4.6840240126098101E-3</v>
      </c>
      <c r="K252">
        <v>26765.4</v>
      </c>
      <c r="L252">
        <v>18502.8</v>
      </c>
      <c r="M252">
        <v>1.44655943965238</v>
      </c>
      <c r="N252">
        <v>4.8135021732047499E-3</v>
      </c>
      <c r="O252">
        <v>0</v>
      </c>
      <c r="P252">
        <v>0</v>
      </c>
      <c r="Q252">
        <v>4.492</v>
      </c>
      <c r="R252">
        <v>0</v>
      </c>
      <c r="S252">
        <v>0</v>
      </c>
      <c r="T252">
        <v>0</v>
      </c>
      <c r="U252">
        <v>1.4751550767221699</v>
      </c>
      <c r="V252">
        <v>5.2709138612161404E-3</v>
      </c>
      <c r="W252">
        <v>0</v>
      </c>
      <c r="X252">
        <v>1.62646374640224</v>
      </c>
      <c r="Y252">
        <v>0</v>
      </c>
      <c r="Z252">
        <v>7.2504491837555004E-3</v>
      </c>
      <c r="AA252">
        <v>0</v>
      </c>
      <c r="AB252">
        <v>7.2504491837555004E-3</v>
      </c>
      <c r="AC252">
        <v>0</v>
      </c>
      <c r="AD252">
        <v>7.2504491837555004E-3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1.04383345476784E-2</v>
      </c>
      <c r="CD252">
        <v>5.5978869335535598E-3</v>
      </c>
      <c r="CE252">
        <v>0</v>
      </c>
      <c r="CF252">
        <v>8.5270221247186802E-3</v>
      </c>
      <c r="CG252">
        <v>1.37860751583483E-2</v>
      </c>
      <c r="CH252">
        <v>9.4914245441275504E-3</v>
      </c>
      <c r="CI252">
        <v>2.4179184130757001E-4</v>
      </c>
      <c r="CJ252">
        <v>1.7220454602050201E-2</v>
      </c>
      <c r="CK252">
        <v>1.2729158156050699E-2</v>
      </c>
      <c r="CL252">
        <v>7.6521490381176198E-3</v>
      </c>
      <c r="CM252">
        <v>7.6706966760313701E-3</v>
      </c>
      <c r="CN252">
        <v>1.1313330054108001E-3</v>
      </c>
      <c r="CO252">
        <v>6.1907094820290399E-3</v>
      </c>
      <c r="CP252">
        <v>9.1497287758968095E-4</v>
      </c>
      <c r="CQ252">
        <v>8.4830705292751104E-3</v>
      </c>
      <c r="CR252">
        <v>1.2237486183484E-3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-6.4761564166904198E-15</v>
      </c>
      <c r="HN252">
        <v>0</v>
      </c>
      <c r="HO252">
        <v>0</v>
      </c>
      <c r="HP252">
        <v>0</v>
      </c>
      <c r="HQ252">
        <v>0</v>
      </c>
      <c r="HR252">
        <v>0</v>
      </c>
    </row>
    <row r="253" spans="1:226" x14ac:dyDescent="0.35">
      <c r="A253" t="s">
        <v>479</v>
      </c>
      <c r="B253" t="s">
        <v>445</v>
      </c>
      <c r="C253">
        <v>39835.854895577497</v>
      </c>
      <c r="D253">
        <v>9.5650286618917894E-3</v>
      </c>
      <c r="E253">
        <v>27100.567276022099</v>
      </c>
      <c r="F253">
        <v>4.66324720056077E-3</v>
      </c>
      <c r="G253">
        <v>146.69800000000001</v>
      </c>
      <c r="H253">
        <v>4.8771800035620804E-3</v>
      </c>
      <c r="I253">
        <v>27087.3</v>
      </c>
      <c r="J253">
        <v>4.66218622040238E-3</v>
      </c>
      <c r="K253">
        <v>27042</v>
      </c>
      <c r="L253">
        <v>18604.599999999999</v>
      </c>
      <c r="M253">
        <v>1.4535114971566201</v>
      </c>
      <c r="N253">
        <v>4.8059259188897299E-3</v>
      </c>
      <c r="O253">
        <v>0</v>
      </c>
      <c r="P253">
        <v>0</v>
      </c>
      <c r="Q253">
        <v>4.4870000000000001</v>
      </c>
      <c r="R253">
        <v>0</v>
      </c>
      <c r="S253">
        <v>0</v>
      </c>
      <c r="T253">
        <v>0</v>
      </c>
      <c r="U253">
        <v>1.4829945269742</v>
      </c>
      <c r="V253">
        <v>5.3143227961160999E-3</v>
      </c>
      <c r="W253">
        <v>0</v>
      </c>
      <c r="X253">
        <v>1.6382358732033899</v>
      </c>
      <c r="Y253">
        <v>0</v>
      </c>
      <c r="Z253">
        <v>7.2378660927347998E-3</v>
      </c>
      <c r="AA253">
        <v>0</v>
      </c>
      <c r="AB253">
        <v>7.2378660927347998E-3</v>
      </c>
      <c r="AC253">
        <v>0</v>
      </c>
      <c r="AD253">
        <v>7.2378660927347998E-3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1.03342374857092E-2</v>
      </c>
      <c r="CD253">
        <v>5.5018699872451098E-3</v>
      </c>
      <c r="CE253">
        <v>5.77293577981648E-2</v>
      </c>
      <c r="CF253">
        <v>1.0887070811465E-2</v>
      </c>
      <c r="CG253">
        <v>1.05559014377963E-2</v>
      </c>
      <c r="CH253">
        <v>9.5081236042975394E-3</v>
      </c>
      <c r="CI253">
        <v>6.8773631606013899E-3</v>
      </c>
      <c r="CJ253">
        <v>2.0154705930142999E-2</v>
      </c>
      <c r="CK253">
        <v>1.4635994449560701E-2</v>
      </c>
      <c r="CL253">
        <v>7.3633782824697996E-3</v>
      </c>
      <c r="CM253">
        <v>8.1448530793810595E-3</v>
      </c>
      <c r="CN253">
        <v>1.57224979118564E-3</v>
      </c>
      <c r="CO253">
        <v>7.4805240793200901E-3</v>
      </c>
      <c r="CP253">
        <v>2.1547502448580102E-3</v>
      </c>
      <c r="CQ253">
        <v>8.5086783671095602E-3</v>
      </c>
      <c r="CR253">
        <v>1.2616804005833901E-3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-6.4761564166904198E-15</v>
      </c>
      <c r="HN253">
        <v>0</v>
      </c>
      <c r="HO253">
        <v>0</v>
      </c>
      <c r="HP253">
        <v>0</v>
      </c>
      <c r="HQ253">
        <v>0</v>
      </c>
      <c r="HR253">
        <v>0</v>
      </c>
    </row>
    <row r="254" spans="1:226" x14ac:dyDescent="0.35">
      <c r="A254" t="s">
        <v>480</v>
      </c>
      <c r="B254" t="s">
        <v>445</v>
      </c>
      <c r="C254">
        <v>40215.794773344001</v>
      </c>
      <c r="D254">
        <v>9.5376358499776898E-3</v>
      </c>
      <c r="E254">
        <v>27226.055675580101</v>
      </c>
      <c r="F254">
        <v>4.6304713211313703E-3</v>
      </c>
      <c r="G254">
        <v>147.41499999999999</v>
      </c>
      <c r="H254">
        <v>4.8875921962125996E-3</v>
      </c>
      <c r="I254">
        <v>27212.799999999999</v>
      </c>
      <c r="J254">
        <v>4.6331675729953696E-3</v>
      </c>
      <c r="K254">
        <v>27327.4</v>
      </c>
      <c r="L254">
        <v>18710.900000000001</v>
      </c>
      <c r="M254">
        <v>1.46050697721649</v>
      </c>
      <c r="N254">
        <v>4.8128137091147903E-3</v>
      </c>
      <c r="O254">
        <v>0</v>
      </c>
      <c r="P254">
        <v>0</v>
      </c>
      <c r="Q254">
        <v>4.4820000000000002</v>
      </c>
      <c r="R254">
        <v>0</v>
      </c>
      <c r="S254">
        <v>0</v>
      </c>
      <c r="T254">
        <v>0</v>
      </c>
      <c r="U254">
        <v>1.4911207962011299</v>
      </c>
      <c r="V254">
        <v>5.4796353453263596E-3</v>
      </c>
      <c r="W254">
        <v>0</v>
      </c>
      <c r="X254">
        <v>1.65006882989184</v>
      </c>
      <c r="Y254">
        <v>0</v>
      </c>
      <c r="Z254">
        <v>7.2229871668689797E-3</v>
      </c>
      <c r="AA254">
        <v>0</v>
      </c>
      <c r="AB254">
        <v>7.2229871668689797E-3</v>
      </c>
      <c r="AC254">
        <v>0</v>
      </c>
      <c r="AD254">
        <v>7.2229871668689797E-3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1.0553953109977201E-2</v>
      </c>
      <c r="CD254">
        <v>5.7136407125120102E-3</v>
      </c>
      <c r="CE254">
        <v>0</v>
      </c>
      <c r="CF254">
        <v>1.0769819029068799E-2</v>
      </c>
      <c r="CG254">
        <v>1.04456383093479E-2</v>
      </c>
      <c r="CH254">
        <v>9.4185706701897E-3</v>
      </c>
      <c r="CI254">
        <v>6.8303881011024803E-3</v>
      </c>
      <c r="CJ254">
        <v>1.97565190975291E-2</v>
      </c>
      <c r="CK254">
        <v>1.44248721015467E-2</v>
      </c>
      <c r="CL254">
        <v>7.3095552619990602E-3</v>
      </c>
      <c r="CM254">
        <v>7.9547573177554103E-3</v>
      </c>
      <c r="CN254">
        <v>1.3490311503556701E-3</v>
      </c>
      <c r="CO254">
        <v>7.1174377224201297E-3</v>
      </c>
      <c r="CP254">
        <v>1.62887672660927E-3</v>
      </c>
      <c r="CQ254">
        <v>8.4128548421988896E-3</v>
      </c>
      <c r="CR254">
        <v>1.18133490844663E-3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-6.4761564166904198E-15</v>
      </c>
      <c r="HN254">
        <v>0</v>
      </c>
      <c r="HO254">
        <v>0</v>
      </c>
      <c r="HP254">
        <v>0</v>
      </c>
      <c r="HQ254">
        <v>0</v>
      </c>
      <c r="HR254">
        <v>0</v>
      </c>
    </row>
    <row r="255" spans="1:226" x14ac:dyDescent="0.35">
      <c r="A255" t="s">
        <v>481</v>
      </c>
      <c r="B255" t="s">
        <v>445</v>
      </c>
      <c r="C255">
        <v>40598.656490531197</v>
      </c>
      <c r="D255">
        <v>9.5201827875095492E-3</v>
      </c>
      <c r="E255">
        <v>27351.644626740301</v>
      </c>
      <c r="F255">
        <v>4.6128220942729401E-3</v>
      </c>
      <c r="G255">
        <v>148.13499999999999</v>
      </c>
      <c r="H255">
        <v>4.8841705389546198E-3</v>
      </c>
      <c r="I255">
        <v>27338.2</v>
      </c>
      <c r="J255">
        <v>4.6081255879586403E-3</v>
      </c>
      <c r="K255">
        <v>27616.799999999999</v>
      </c>
      <c r="L255">
        <v>18818.5</v>
      </c>
      <c r="M255">
        <v>1.4675346069027799</v>
      </c>
      <c r="N255">
        <v>4.8117741276982899E-3</v>
      </c>
      <c r="O255">
        <v>0</v>
      </c>
      <c r="P255">
        <v>0</v>
      </c>
      <c r="Q255">
        <v>4.4779999999999998</v>
      </c>
      <c r="R255">
        <v>0</v>
      </c>
      <c r="S255">
        <v>0</v>
      </c>
      <c r="T255">
        <v>0</v>
      </c>
      <c r="U255">
        <v>1.4990906729020499</v>
      </c>
      <c r="V255">
        <v>5.3448900459474001E-3</v>
      </c>
      <c r="W255">
        <v>0</v>
      </c>
      <c r="X255">
        <v>1.6620570440795199</v>
      </c>
      <c r="Y255">
        <v>0</v>
      </c>
      <c r="Z255">
        <v>7.2652812843347903E-3</v>
      </c>
      <c r="AA255">
        <v>0</v>
      </c>
      <c r="AB255">
        <v>7.2652812843347903E-3</v>
      </c>
      <c r="AC255">
        <v>0</v>
      </c>
      <c r="AD255">
        <v>7.2652812843347903E-3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1.05901037054383E-2</v>
      </c>
      <c r="CD255">
        <v>5.7506587069568998E-3</v>
      </c>
      <c r="CE255">
        <v>0</v>
      </c>
      <c r="CF255">
        <v>1.06550658976088E-2</v>
      </c>
      <c r="CG255">
        <v>1.0337654905241E-2</v>
      </c>
      <c r="CH255">
        <v>9.33068891722111E-3</v>
      </c>
      <c r="CI255">
        <v>6.7840504039460301E-3</v>
      </c>
      <c r="CJ255">
        <v>1.9373761017986001E-2</v>
      </c>
      <c r="CK255">
        <v>1.42197539692255E-2</v>
      </c>
      <c r="CL255">
        <v>7.2565133764646E-3</v>
      </c>
      <c r="CM255">
        <v>7.8611505024970291E-3</v>
      </c>
      <c r="CN255">
        <v>1.2737293325169E-3</v>
      </c>
      <c r="CO255">
        <v>6.8490162718666302E-3</v>
      </c>
      <c r="CP255">
        <v>1.4961295778313001E-3</v>
      </c>
      <c r="CQ255">
        <v>8.4141777703621301E-3</v>
      </c>
      <c r="CR255">
        <v>1.1406096361847901E-3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-6.4761564166904198E-15</v>
      </c>
      <c r="HN255">
        <v>0</v>
      </c>
      <c r="HO255">
        <v>0</v>
      </c>
      <c r="HP255">
        <v>0</v>
      </c>
      <c r="HQ255">
        <v>0</v>
      </c>
      <c r="HR255">
        <v>0</v>
      </c>
    </row>
    <row r="256" spans="1:226" x14ac:dyDescent="0.35">
      <c r="A256" t="s">
        <v>482</v>
      </c>
      <c r="B256" t="s">
        <v>445</v>
      </c>
      <c r="C256">
        <v>40983.835528638301</v>
      </c>
      <c r="D256">
        <v>9.4874823800354894E-3</v>
      </c>
      <c r="E256">
        <v>27476.730819889501</v>
      </c>
      <c r="F256">
        <v>4.5732603964472301E-3</v>
      </c>
      <c r="G256">
        <v>148.85900000000001</v>
      </c>
      <c r="H256">
        <v>4.8874337597462096E-3</v>
      </c>
      <c r="I256">
        <v>27463.3</v>
      </c>
      <c r="J256">
        <v>4.5760145144888601E-3</v>
      </c>
      <c r="K256">
        <v>27912</v>
      </c>
      <c r="L256">
        <v>18928.599999999999</v>
      </c>
      <c r="M256">
        <v>1.47459400061283</v>
      </c>
      <c r="N256">
        <v>4.8103763119742302E-3</v>
      </c>
      <c r="O256">
        <v>0</v>
      </c>
      <c r="P256">
        <v>0</v>
      </c>
      <c r="Q256">
        <v>4.4720000000000004</v>
      </c>
      <c r="R256">
        <v>0</v>
      </c>
      <c r="S256">
        <v>0</v>
      </c>
      <c r="T256">
        <v>0</v>
      </c>
      <c r="U256">
        <v>1.50720218011939</v>
      </c>
      <c r="V256">
        <v>5.4109516948912502E-3</v>
      </c>
      <c r="W256">
        <v>0</v>
      </c>
      <c r="X256">
        <v>1.6740572146136601</v>
      </c>
      <c r="Y256">
        <v>0</v>
      </c>
      <c r="Z256">
        <v>7.22007140302083E-3</v>
      </c>
      <c r="AA256">
        <v>0</v>
      </c>
      <c r="AB256">
        <v>7.22007140302083E-3</v>
      </c>
      <c r="AC256">
        <v>0</v>
      </c>
      <c r="AD256">
        <v>7.22007140302083E-3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1.06891457373772E-2</v>
      </c>
      <c r="CD256">
        <v>5.8506257140578102E-3</v>
      </c>
      <c r="CE256">
        <v>0</v>
      </c>
      <c r="CF256">
        <v>1.0542732389260401E-2</v>
      </c>
      <c r="CG256">
        <v>1.0231881247869E-2</v>
      </c>
      <c r="CH256">
        <v>9.2444319980311603E-3</v>
      </c>
      <c r="CI256">
        <v>6.7383371848450703E-3</v>
      </c>
      <c r="CJ256">
        <v>1.90055519956083E-2</v>
      </c>
      <c r="CK256">
        <v>1.4020387508304E-2</v>
      </c>
      <c r="CL256">
        <v>7.2042357434249898E-3</v>
      </c>
      <c r="CM256">
        <v>7.6927782705777902E-3</v>
      </c>
      <c r="CN256">
        <v>1.0763999315017701E-3</v>
      </c>
      <c r="CO256">
        <v>6.4558058925476801E-3</v>
      </c>
      <c r="CP256">
        <v>1.03923096908298E-3</v>
      </c>
      <c r="CQ256">
        <v>8.3676074315699508E-3</v>
      </c>
      <c r="CR256">
        <v>1.1393101280741101E-3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-6.4761564166904198E-15</v>
      </c>
      <c r="HN256">
        <v>0</v>
      </c>
      <c r="HO256">
        <v>0</v>
      </c>
      <c r="HP256">
        <v>0</v>
      </c>
      <c r="HQ256">
        <v>0</v>
      </c>
      <c r="HR256">
        <v>0</v>
      </c>
    </row>
    <row r="257" spans="1:226" x14ac:dyDescent="0.35">
      <c r="A257" t="s">
        <v>483</v>
      </c>
      <c r="B257" t="s">
        <v>445</v>
      </c>
      <c r="C257">
        <v>41371.734899998999</v>
      </c>
      <c r="D257">
        <v>9.4646917829266392E-3</v>
      </c>
      <c r="E257">
        <v>27601.716461436499</v>
      </c>
      <c r="F257">
        <v>4.5487813803704001E-3</v>
      </c>
      <c r="G257">
        <v>149.58799999999999</v>
      </c>
      <c r="H257">
        <v>4.8972517617340604E-3</v>
      </c>
      <c r="I257">
        <v>27588.3</v>
      </c>
      <c r="J257">
        <v>4.5515287674824396E-3</v>
      </c>
      <c r="K257">
        <v>28210.1</v>
      </c>
      <c r="L257">
        <v>19039.099999999999</v>
      </c>
      <c r="M257">
        <v>1.48169293716615</v>
      </c>
      <c r="N257">
        <v>4.8141634581233498E-3</v>
      </c>
      <c r="O257">
        <v>0</v>
      </c>
      <c r="P257">
        <v>0</v>
      </c>
      <c r="Q257">
        <v>4.4669999999999996</v>
      </c>
      <c r="R257">
        <v>0</v>
      </c>
      <c r="S257">
        <v>0</v>
      </c>
      <c r="T257">
        <v>0</v>
      </c>
      <c r="U257">
        <v>1.5153616800622201</v>
      </c>
      <c r="V257">
        <v>5.4136731292353498E-3</v>
      </c>
      <c r="W257">
        <v>0</v>
      </c>
      <c r="X257">
        <v>1.6863190905527199</v>
      </c>
      <c r="Y257">
        <v>0</v>
      </c>
      <c r="Z257">
        <v>7.3246456763966803E-3</v>
      </c>
      <c r="AA257">
        <v>0</v>
      </c>
      <c r="AB257">
        <v>7.3246456763966803E-3</v>
      </c>
      <c r="AC257">
        <v>0</v>
      </c>
      <c r="AD257">
        <v>7.3246456763966803E-3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1.06799942676985E-2</v>
      </c>
      <c r="CD257">
        <v>5.8377270373930496E-3</v>
      </c>
      <c r="CE257">
        <v>5.72475250373949E-2</v>
      </c>
      <c r="CF257">
        <v>1.1876972145338199E-2</v>
      </c>
      <c r="CG257">
        <v>1.15623578023001E-2</v>
      </c>
      <c r="CH257">
        <v>9.1725781639877494E-3</v>
      </c>
      <c r="CI257">
        <v>8.1254252983884393E-3</v>
      </c>
      <c r="CJ257">
        <v>1.9029601242343E-2</v>
      </c>
      <c r="CK257">
        <v>1.31406156382383E-2</v>
      </c>
      <c r="CL257">
        <v>7.0923819372630302E-3</v>
      </c>
      <c r="CM257">
        <v>7.7099364082016102E-3</v>
      </c>
      <c r="CN257">
        <v>1.07524254050495E-3</v>
      </c>
      <c r="CO257">
        <v>6.4574454345860399E-3</v>
      </c>
      <c r="CP257">
        <v>1.0381520892810399E-3</v>
      </c>
      <c r="CQ257">
        <v>8.3919362400375307E-3</v>
      </c>
      <c r="CR257">
        <v>1.05952988266678E-3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-6.4761564166904198E-15</v>
      </c>
      <c r="HN257">
        <v>0</v>
      </c>
      <c r="HO257">
        <v>0</v>
      </c>
      <c r="HP257">
        <v>0</v>
      </c>
      <c r="HQ257">
        <v>0</v>
      </c>
      <c r="HR257">
        <v>0</v>
      </c>
    </row>
    <row r="258" spans="1:226" x14ac:dyDescent="0.35">
      <c r="A258" t="s">
        <v>484</v>
      </c>
      <c r="B258" t="s">
        <v>445</v>
      </c>
      <c r="C258">
        <v>41761.5485799456</v>
      </c>
      <c r="D258">
        <v>9.4222222222222207E-3</v>
      </c>
      <c r="E258">
        <v>27726.1993449724</v>
      </c>
      <c r="F258">
        <v>4.5099689256582502E-3</v>
      </c>
      <c r="G258">
        <v>150.32</v>
      </c>
      <c r="H258">
        <v>4.8934406503196E-3</v>
      </c>
      <c r="I258">
        <v>27712.7</v>
      </c>
      <c r="J258">
        <v>4.50915786764683E-3</v>
      </c>
      <c r="K258">
        <v>28508.400000000001</v>
      </c>
      <c r="L258">
        <v>19148.3</v>
      </c>
      <c r="M258">
        <v>1.48882146195746</v>
      </c>
      <c r="N258">
        <v>4.8110675380181904E-3</v>
      </c>
      <c r="O258">
        <v>0</v>
      </c>
      <c r="P258">
        <v>0</v>
      </c>
      <c r="Q258">
        <v>4.4630000000000001</v>
      </c>
      <c r="R258">
        <v>0</v>
      </c>
      <c r="S258">
        <v>0</v>
      </c>
      <c r="T258">
        <v>0</v>
      </c>
      <c r="U258">
        <v>1.52347341837726</v>
      </c>
      <c r="V258">
        <v>5.3530047788330499E-3</v>
      </c>
      <c r="W258">
        <v>0</v>
      </c>
      <c r="X258">
        <v>1.69864515623776</v>
      </c>
      <c r="Y258">
        <v>0</v>
      </c>
      <c r="Z258">
        <v>7.3094503609032503E-3</v>
      </c>
      <c r="AA258">
        <v>0</v>
      </c>
      <c r="AB258">
        <v>7.3094503609032503E-3</v>
      </c>
      <c r="AC258">
        <v>0</v>
      </c>
      <c r="AD258">
        <v>7.3094503609032503E-3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1.0574226961265599E-2</v>
      </c>
      <c r="CD258">
        <v>5.7355652315498303E-3</v>
      </c>
      <c r="CE258">
        <v>0</v>
      </c>
      <c r="CF258">
        <v>1.17375654079339E-2</v>
      </c>
      <c r="CG258">
        <v>1.1430197765979E-2</v>
      </c>
      <c r="CH258">
        <v>9.0892067050372099E-3</v>
      </c>
      <c r="CI258">
        <v>8.0599348994529994E-3</v>
      </c>
      <c r="CJ258">
        <v>1.8674237940824501E-2</v>
      </c>
      <c r="CK258">
        <v>1.2970179494739E-2</v>
      </c>
      <c r="CL258">
        <v>7.0424343034152202E-3</v>
      </c>
      <c r="CM258">
        <v>7.6810699278582204E-3</v>
      </c>
      <c r="CN258">
        <v>1.04967655315513E-3</v>
      </c>
      <c r="CO258">
        <v>6.3304675135804596E-3</v>
      </c>
      <c r="CP258">
        <v>9.7225823178637095E-4</v>
      </c>
      <c r="CQ258">
        <v>8.4150820586730308E-3</v>
      </c>
      <c r="CR258">
        <v>1.09760878087029E-3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-6.4761564166904198E-15</v>
      </c>
      <c r="HN258">
        <v>0</v>
      </c>
      <c r="HO258">
        <v>0</v>
      </c>
      <c r="HP258">
        <v>0</v>
      </c>
      <c r="HQ258">
        <v>0</v>
      </c>
      <c r="HR258">
        <v>0</v>
      </c>
    </row>
    <row r="259" spans="1:226" x14ac:dyDescent="0.35">
      <c r="A259" t="s">
        <v>485</v>
      </c>
      <c r="B259" t="s">
        <v>445</v>
      </c>
      <c r="C259">
        <v>42154.485605479902</v>
      </c>
      <c r="D259">
        <v>9.4090626161054108E-3</v>
      </c>
      <c r="E259">
        <v>27850.782780110501</v>
      </c>
      <c r="F259">
        <v>4.4933470176724598E-3</v>
      </c>
      <c r="G259">
        <v>151.05500000000001</v>
      </c>
      <c r="H259">
        <v>4.8895689196382097E-3</v>
      </c>
      <c r="I259">
        <v>27837.200000000001</v>
      </c>
      <c r="J259">
        <v>4.4925250877756503E-3</v>
      </c>
      <c r="K259">
        <v>28806.400000000001</v>
      </c>
      <c r="L259">
        <v>19255.8</v>
      </c>
      <c r="M259">
        <v>1.49598562511036</v>
      </c>
      <c r="N259">
        <v>4.8119692897754503E-3</v>
      </c>
      <c r="O259">
        <v>0</v>
      </c>
      <c r="P259">
        <v>0</v>
      </c>
      <c r="Q259">
        <v>4.4560000000000004</v>
      </c>
      <c r="R259">
        <v>0</v>
      </c>
      <c r="S259">
        <v>0</v>
      </c>
      <c r="T259">
        <v>0</v>
      </c>
      <c r="U259">
        <v>1.5315350281389499</v>
      </c>
      <c r="V259">
        <v>5.2915985697188396E-3</v>
      </c>
      <c r="W259">
        <v>0</v>
      </c>
      <c r="X259">
        <v>1.71110068059141</v>
      </c>
      <c r="Y259">
        <v>0</v>
      </c>
      <c r="Z259">
        <v>7.3326228894294897E-3</v>
      </c>
      <c r="AA259">
        <v>0</v>
      </c>
      <c r="AB259">
        <v>7.3326228894294897E-3</v>
      </c>
      <c r="AC259">
        <v>0</v>
      </c>
      <c r="AD259">
        <v>7.3326228894294897E-3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1.04530594491448E-2</v>
      </c>
      <c r="CD259">
        <v>5.6140754009494902E-3</v>
      </c>
      <c r="CE259">
        <v>0</v>
      </c>
      <c r="CF259">
        <v>1.16013932953072E-2</v>
      </c>
      <c r="CG259">
        <v>1.13010248173584E-2</v>
      </c>
      <c r="CH259">
        <v>9.0073371557664005E-3</v>
      </c>
      <c r="CI259">
        <v>7.9954917564073504E-3</v>
      </c>
      <c r="CJ259">
        <v>1.8331903610886699E-2</v>
      </c>
      <c r="CK259">
        <v>1.2804107916788401E-2</v>
      </c>
      <c r="CL259">
        <v>6.9931852556803804E-3</v>
      </c>
      <c r="CM259">
        <v>7.6972514086717202E-3</v>
      </c>
      <c r="CN259">
        <v>1.0729613733904101E-3</v>
      </c>
      <c r="CO259">
        <v>6.3331491477875996E-3</v>
      </c>
      <c r="CP259">
        <v>1.0360681214791601E-3</v>
      </c>
      <c r="CQ259">
        <v>8.4370677731675503E-3</v>
      </c>
      <c r="CR259">
        <v>1.09640535672328E-3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-6.4761564166904198E-15</v>
      </c>
      <c r="HN259">
        <v>0</v>
      </c>
      <c r="HO259">
        <v>0</v>
      </c>
      <c r="HP259">
        <v>0</v>
      </c>
      <c r="HQ259">
        <v>0</v>
      </c>
      <c r="HR259">
        <v>0</v>
      </c>
    </row>
    <row r="260" spans="1:226" x14ac:dyDescent="0.35">
      <c r="A260" t="s">
        <v>486</v>
      </c>
      <c r="B260" t="s">
        <v>445</v>
      </c>
      <c r="C260">
        <v>42549.437692683503</v>
      </c>
      <c r="D260">
        <v>9.3691592135642897E-3</v>
      </c>
      <c r="E260">
        <v>27974.762905635402</v>
      </c>
      <c r="F260">
        <v>4.4515849519821699E-3</v>
      </c>
      <c r="G260">
        <v>151.79499999999999</v>
      </c>
      <c r="H260">
        <v>4.89887789215837E-3</v>
      </c>
      <c r="I260">
        <v>27961.1</v>
      </c>
      <c r="J260">
        <v>4.4508786803270101E-3</v>
      </c>
      <c r="K260">
        <v>29104.1</v>
      </c>
      <c r="L260">
        <v>19361.599999999999</v>
      </c>
      <c r="M260">
        <v>1.50318672010578</v>
      </c>
      <c r="N260">
        <v>4.8136124268498602E-3</v>
      </c>
      <c r="O260">
        <v>0</v>
      </c>
      <c r="P260">
        <v>0</v>
      </c>
      <c r="Q260">
        <v>4.45</v>
      </c>
      <c r="R260">
        <v>0</v>
      </c>
      <c r="S260">
        <v>0</v>
      </c>
      <c r="T260">
        <v>0</v>
      </c>
      <c r="U260">
        <v>1.53974408685537</v>
      </c>
      <c r="V260">
        <v>5.3600202186674401E-3</v>
      </c>
      <c r="W260">
        <v>0</v>
      </c>
      <c r="X260">
        <v>1.72369603438172</v>
      </c>
      <c r="Y260">
        <v>0</v>
      </c>
      <c r="Z260">
        <v>7.36096591695068E-3</v>
      </c>
      <c r="AA260">
        <v>0</v>
      </c>
      <c r="AB260">
        <v>7.36096591695068E-3</v>
      </c>
      <c r="AC260">
        <v>0</v>
      </c>
      <c r="AD260">
        <v>7.36096591695068E-3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1.03345089980003E-2</v>
      </c>
      <c r="CD260">
        <v>5.4944484259287201E-3</v>
      </c>
      <c r="CE260">
        <v>0</v>
      </c>
      <c r="CF260">
        <v>1.14683445200836E-2</v>
      </c>
      <c r="CG260">
        <v>1.11747388166636E-2</v>
      </c>
      <c r="CH260">
        <v>8.9269292938509697E-3</v>
      </c>
      <c r="CI260">
        <v>7.9320709485271E-3</v>
      </c>
      <c r="CJ260">
        <v>1.8001894614009001E-2</v>
      </c>
      <c r="CK260">
        <v>1.26422353707913E-2</v>
      </c>
      <c r="CL260">
        <v>6.9446202398128999E-3</v>
      </c>
      <c r="CM260">
        <v>7.7422799679629497E-3</v>
      </c>
      <c r="CN260">
        <v>1.0718113612004901E-3</v>
      </c>
      <c r="CO260">
        <v>6.3355296502787296E-3</v>
      </c>
      <c r="CP260">
        <v>9.7030855812141304E-4</v>
      </c>
      <c r="CQ260">
        <v>8.5036346180222804E-3</v>
      </c>
      <c r="CR260">
        <v>1.1343190174451E-3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-6.4761564166904198E-15</v>
      </c>
      <c r="HN260">
        <v>0</v>
      </c>
      <c r="HO260">
        <v>0</v>
      </c>
      <c r="HP260">
        <v>0</v>
      </c>
      <c r="HQ260">
        <v>0</v>
      </c>
      <c r="HR260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2B4-8A99-4A6D-8085-921934DF8E1A}">
  <dimension ref="A1:Z262"/>
  <sheetViews>
    <sheetView tabSelected="1" topLeftCell="G1" zoomScale="85" workbookViewId="0">
      <selection activeCell="Z17" sqref="Z17"/>
    </sheetView>
  </sheetViews>
  <sheetFormatPr defaultRowHeight="14.5" x14ac:dyDescent="0.35"/>
  <sheetData>
    <row r="1" spans="1:26" x14ac:dyDescent="0.35">
      <c r="A1" s="3" t="s">
        <v>487</v>
      </c>
      <c r="B1" s="3"/>
      <c r="C1" s="3"/>
      <c r="D1" s="3"/>
      <c r="E1" s="3"/>
      <c r="F1" s="3"/>
      <c r="G1" s="3"/>
      <c r="H1" s="3"/>
      <c r="I1" s="3"/>
      <c r="J1" s="3"/>
      <c r="L1" s="3" t="s">
        <v>488</v>
      </c>
      <c r="M1" s="3"/>
      <c r="N1" s="3"/>
      <c r="O1" s="3"/>
      <c r="P1" s="3"/>
      <c r="R1" t="s">
        <v>493</v>
      </c>
    </row>
    <row r="2" spans="1:26" x14ac:dyDescent="0.35">
      <c r="A2" s="4"/>
      <c r="B2" s="4"/>
      <c r="C2" s="4"/>
      <c r="D2" s="4"/>
      <c r="E2" s="4"/>
      <c r="F2" s="4"/>
      <c r="G2" s="4"/>
      <c r="H2" s="4"/>
      <c r="I2" s="4"/>
      <c r="J2" s="4"/>
      <c r="L2" s="4"/>
      <c r="M2" s="4"/>
      <c r="N2" s="5" t="s">
        <v>490</v>
      </c>
      <c r="O2" s="6" t="s">
        <v>491</v>
      </c>
      <c r="P2" s="6" t="s">
        <v>492</v>
      </c>
      <c r="R2" s="4"/>
      <c r="S2" s="4"/>
      <c r="T2" s="7" t="s">
        <v>490</v>
      </c>
      <c r="U2" s="4"/>
      <c r="V2" s="7" t="s">
        <v>490</v>
      </c>
      <c r="W2" s="4"/>
      <c r="X2" s="4"/>
      <c r="Y2" s="7" t="s">
        <v>490</v>
      </c>
      <c r="Z2" s="9"/>
    </row>
    <row r="3" spans="1:26" s="1" customFormat="1" ht="72.5" x14ac:dyDescent="0.35">
      <c r="A3" s="1" t="str">
        <f>'raw-05-24'!A1</f>
        <v>date</v>
      </c>
      <c r="B3" s="1" t="str">
        <f>'raw-05-24'!B1</f>
        <v>id</v>
      </c>
      <c r="C3" s="1" t="str">
        <f>'raw-05-24'!C1</f>
        <v>gdp</v>
      </c>
      <c r="D3" s="1" t="str">
        <f>'raw-05-24'!H1</f>
        <v>gdp_deflator_growth</v>
      </c>
      <c r="E3" s="1" t="str">
        <f>'raw-05-24'!J1</f>
        <v>real_potential_gdp_growth</v>
      </c>
      <c r="F3" s="1" t="str">
        <f>'raw-05-24'!N1</f>
        <v>consumption_deflator_growth</v>
      </c>
      <c r="G3" s="1" t="str">
        <f>'raw-05-24'!V1</f>
        <v>federal_purchases_deflator_growth</v>
      </c>
      <c r="H3" s="1" t="str">
        <f>'raw-05-24'!AD1</f>
        <v>state_purchases_deflator_growth</v>
      </c>
      <c r="I3" s="1" t="str">
        <f>'raw-05-24'!Z1</f>
        <v>consumption_grants_deflator_growth</v>
      </c>
      <c r="J3" s="1" t="str">
        <f>'raw-05-24'!AB1</f>
        <v>investment_grants_deflator_growth</v>
      </c>
      <c r="L3" s="1" t="str">
        <f>'raw-05-24'!S1</f>
        <v>federal_purchases</v>
      </c>
      <c r="M3" s="1" t="str">
        <f>'raw-05-24'!GE1</f>
        <v>federal_purchases_contribution</v>
      </c>
      <c r="N3" s="1" t="s">
        <v>489</v>
      </c>
      <c r="R3" s="1" t="str">
        <f>'raw-05-24'!BW1</f>
        <v>federal_corporate_taxes</v>
      </c>
      <c r="S3" s="1" t="str">
        <f>'raw-05-24'!EJ1</f>
        <v>federal_corporate_taxes_minus_neutral</v>
      </c>
      <c r="T3" s="1" t="s">
        <v>494</v>
      </c>
      <c r="U3" s="1" t="str">
        <f>'raw-05-24'!FL1</f>
        <v>federal_corporate_taxes_post_mpc</v>
      </c>
      <c r="V3" s="1" t="s">
        <v>495</v>
      </c>
      <c r="W3" s="1" t="s">
        <v>496</v>
      </c>
      <c r="X3" s="1" t="str">
        <f>'raw-05-24'!GT1</f>
        <v>federal_corporate_taxes_contribution</v>
      </c>
    </row>
    <row r="4" spans="1:26" x14ac:dyDescent="0.35">
      <c r="A4" t="str">
        <f>'raw-05-24'!A2</f>
        <v>1970 Q1</v>
      </c>
      <c r="B4" t="str">
        <f>'raw-05-24'!B2</f>
        <v>historical</v>
      </c>
      <c r="C4" s="1">
        <f>'raw-05-24'!C2</f>
        <v>1051.2</v>
      </c>
      <c r="D4">
        <f>'raw-05-24'!H2</f>
        <v>1.44276850123595E-2</v>
      </c>
      <c r="E4" s="2">
        <f>'raw-05-24'!J2</f>
        <v>8.1257894836068694E-3</v>
      </c>
      <c r="F4" s="2">
        <f>'raw-05-24'!N2</f>
        <v>1.1057395597613699E-2</v>
      </c>
      <c r="G4" s="2">
        <f>'raw-05-24'!V2</f>
        <v>1.32039273219726E-2</v>
      </c>
      <c r="H4" s="2">
        <f>'raw-05-24'!AD2</f>
        <v>2.11423161880719E-2</v>
      </c>
      <c r="I4" s="2">
        <f>'raw-05-24'!Z2</f>
        <v>1.98894115705208E-2</v>
      </c>
      <c r="J4" s="2">
        <f>'raw-05-24'!AB2</f>
        <v>2.51540041067762E-2</v>
      </c>
      <c r="L4" s="1">
        <f>'raw-05-24'!S2</f>
        <v>133.6</v>
      </c>
      <c r="M4" s="2">
        <f>'raw-05-24'!GE2</f>
        <v>0</v>
      </c>
      <c r="R4" s="2">
        <f>'raw-05-24'!BW2</f>
        <v>27</v>
      </c>
      <c r="S4" s="2">
        <f>'raw-05-24'!EJ2</f>
        <v>0</v>
      </c>
      <c r="U4">
        <f>'raw-05-24'!FL2</f>
        <v>0</v>
      </c>
      <c r="W4">
        <v>-3.3329999999999999E-2</v>
      </c>
      <c r="X4" s="2">
        <f>'raw-05-24'!GT2</f>
        <v>0</v>
      </c>
    </row>
    <row r="5" spans="1:26" x14ac:dyDescent="0.35">
      <c r="A5" t="str">
        <f>'raw-05-24'!A3</f>
        <v>1970 Q2</v>
      </c>
      <c r="B5" t="str">
        <f>'raw-05-24'!B3</f>
        <v>historical</v>
      </c>
      <c r="C5" s="1">
        <f>'raw-05-24'!C3</f>
        <v>1067.4000000000001</v>
      </c>
      <c r="D5">
        <f>'raw-05-24'!H3</f>
        <v>1.44276850123595E-2</v>
      </c>
      <c r="E5" s="2">
        <f>'raw-05-24'!J3</f>
        <v>8.1257894836068694E-3</v>
      </c>
      <c r="F5" s="2">
        <f>'raw-05-24'!N3</f>
        <v>1.1057395597613699E-2</v>
      </c>
      <c r="G5" s="2">
        <f>'raw-05-24'!V3</f>
        <v>1.32039273219726E-2</v>
      </c>
      <c r="H5" s="2">
        <f>'raw-05-24'!AD3</f>
        <v>2.11423161880719E-2</v>
      </c>
      <c r="I5" s="2">
        <f>'raw-05-24'!Z3</f>
        <v>1.98894115705208E-2</v>
      </c>
      <c r="J5" s="2">
        <f>'raw-05-24'!AB3</f>
        <v>2.51540041067762E-2</v>
      </c>
      <c r="L5" s="1">
        <f>'raw-05-24'!S3</f>
        <v>131.80000000000001</v>
      </c>
      <c r="M5" s="2">
        <f>'raw-05-24'!GE3</f>
        <v>-1.7692732744388899</v>
      </c>
      <c r="N5">
        <f>400*(L5-(L4)*(1+G5+E5))/C4</f>
        <v>-1.7692732744388924</v>
      </c>
      <c r="O5">
        <f>(L5-(1+G5+E5)*L4)/C4</f>
        <v>-4.4231831860972312E-3</v>
      </c>
      <c r="P5">
        <f>O5*400</f>
        <v>-1.7692732744388924</v>
      </c>
      <c r="R5" s="2">
        <f>'raw-05-24'!BW3</f>
        <v>27</v>
      </c>
      <c r="S5" s="2">
        <f>'raw-05-24'!EJ3</f>
        <v>-0.51794599719295298</v>
      </c>
      <c r="T5">
        <f>R5-R4*(1+E5+F5)</f>
        <v>-0.5179459971929532</v>
      </c>
      <c r="U5">
        <f>'raw-05-24'!FL3</f>
        <v>1.7264866573098399E-2</v>
      </c>
      <c r="W5" s="8">
        <v>-3.3329999999999999E-2</v>
      </c>
      <c r="X5" s="2">
        <f>'raw-05-24'!GT3</f>
        <v>6.5695839319248198E-3</v>
      </c>
    </row>
    <row r="6" spans="1:26" x14ac:dyDescent="0.35">
      <c r="A6" t="str">
        <f>'raw-05-24'!A4</f>
        <v>1970 Q3</v>
      </c>
      <c r="B6" t="str">
        <f>'raw-05-24'!B4</f>
        <v>historical</v>
      </c>
      <c r="C6" s="1">
        <f>'raw-05-24'!C4</f>
        <v>1086.0999999999999</v>
      </c>
      <c r="D6">
        <f>'raw-05-24'!H4</f>
        <v>8.2052812173654104E-3</v>
      </c>
      <c r="E6" s="2">
        <f>'raw-05-24'!J4</f>
        <v>7.8545780969479003E-3</v>
      </c>
      <c r="F6" s="2">
        <f>'raw-05-24'!N4</f>
        <v>9.7665191515337001E-3</v>
      </c>
      <c r="G6" s="2">
        <f>'raw-05-24'!V4</f>
        <v>1.7097349075517999E-2</v>
      </c>
      <c r="H6" s="2">
        <f>'raw-05-24'!AD4</f>
        <v>1.8077873918417801E-2</v>
      </c>
      <c r="I6" s="2">
        <f>'raw-05-24'!Z4</f>
        <v>1.7640394885903899E-2</v>
      </c>
      <c r="J6" s="2">
        <f>'raw-05-24'!AB4</f>
        <v>1.93415122684026E-2</v>
      </c>
      <c r="L6" s="1">
        <f>'raw-05-24'!S4</f>
        <v>132.4</v>
      </c>
      <c r="M6" s="2">
        <f>'raw-05-24'!GE4</f>
        <v>-1.0075563055390699</v>
      </c>
      <c r="N6">
        <f t="shared" ref="N6:N69" si="0">400*(L6-(L5)*(1+G6+E6))/C5</f>
        <v>-1.0075563055390688</v>
      </c>
      <c r="O6">
        <f t="shared" ref="O6:O69" si="1">(L6-(1+G6+E6)*L5)/C5</f>
        <v>-2.5188907638476724E-3</v>
      </c>
      <c r="P6">
        <f t="shared" ref="P6:P69" si="2">O6*400</f>
        <v>-1.0075563055390691</v>
      </c>
      <c r="R6" s="2">
        <f>'raw-05-24'!BW4</f>
        <v>27.9</v>
      </c>
      <c r="S6" s="2">
        <f>'raw-05-24'!EJ4</f>
        <v>0.42423037429099603</v>
      </c>
      <c r="T6">
        <f t="shared" ref="T6:T69" si="3">R6-R5*(1+E6+F6)</f>
        <v>0.42423037429099608</v>
      </c>
      <c r="U6">
        <f>'raw-05-24'!FL4</f>
        <v>3.1238540967319E-3</v>
      </c>
      <c r="W6">
        <v>-3.3329999999999999E-2</v>
      </c>
      <c r="X6" s="2">
        <f>'raw-05-24'!GT4</f>
        <v>1.1706404709506801E-3</v>
      </c>
    </row>
    <row r="7" spans="1:26" x14ac:dyDescent="0.35">
      <c r="A7" t="str">
        <f>'raw-05-24'!A5</f>
        <v>1970 Q4</v>
      </c>
      <c r="B7" t="str">
        <f>'raw-05-24'!B5</f>
        <v>historical</v>
      </c>
      <c r="C7" s="1">
        <f>'raw-05-24'!C5</f>
        <v>1088.5999999999999</v>
      </c>
      <c r="D7">
        <f>'raw-05-24'!H5</f>
        <v>1.30709282825294E-2</v>
      </c>
      <c r="E7" s="2">
        <f>'raw-05-24'!J5</f>
        <v>7.7933645067913603E-3</v>
      </c>
      <c r="F7" s="2">
        <f>'raw-05-24'!N5</f>
        <v>1.29464510604E-2</v>
      </c>
      <c r="G7" s="2">
        <f>'raw-05-24'!V5</f>
        <v>1.27032798554454E-2</v>
      </c>
      <c r="H7" s="2">
        <f>'raw-05-24'!AD5</f>
        <v>1.89710122932161E-2</v>
      </c>
      <c r="I7" s="2">
        <f>'raw-05-24'!Z5</f>
        <v>1.6857506361323198E-2</v>
      </c>
      <c r="J7" s="2">
        <f>'raw-05-24'!AB5</f>
        <v>2.5422167638931702E-2</v>
      </c>
      <c r="L7" s="1">
        <f>'raw-05-24'!S5</f>
        <v>133.5</v>
      </c>
      <c r="M7" s="2">
        <f>'raw-05-24'!GE5</f>
        <v>-0.59433043497289495</v>
      </c>
      <c r="N7">
        <f t="shared" si="0"/>
        <v>-0.59433043497289484</v>
      </c>
      <c r="O7">
        <f t="shared" si="1"/>
        <v>-1.485826087432237E-3</v>
      </c>
      <c r="P7">
        <f t="shared" si="2"/>
        <v>-0.59433043497289484</v>
      </c>
      <c r="R7" s="2">
        <f>'raw-05-24'!BW5</f>
        <v>26.6</v>
      </c>
      <c r="S7" s="2">
        <f>'raw-05-24'!EJ5</f>
        <v>-1.87864085432464</v>
      </c>
      <c r="T7">
        <f t="shared" si="3"/>
        <v>-1.8786408543246367</v>
      </c>
      <c r="U7">
        <f>'raw-05-24'!FL5</f>
        <v>6.5745215907553098E-2</v>
      </c>
      <c r="W7">
        <v>-3.3329999999999999E-2</v>
      </c>
      <c r="X7" s="2">
        <f>'raw-05-24'!GT5</f>
        <v>2.4213319549784802E-2</v>
      </c>
    </row>
    <row r="8" spans="1:26" x14ac:dyDescent="0.35">
      <c r="A8" t="str">
        <f>'raw-05-24'!A6</f>
        <v>1971 Q1</v>
      </c>
      <c r="B8" t="str">
        <f>'raw-05-24'!B6</f>
        <v>historical</v>
      </c>
      <c r="C8" s="1">
        <f>'raw-05-24'!C6</f>
        <v>1135.2</v>
      </c>
      <c r="D8">
        <f>'raw-05-24'!H6</f>
        <v>1.5141925118068E-2</v>
      </c>
      <c r="E8" s="2">
        <f>'raw-05-24'!J6</f>
        <v>8.0276918544706106E-3</v>
      </c>
      <c r="F8" s="2">
        <f>'raw-05-24'!N6</f>
        <v>9.4987069822955999E-3</v>
      </c>
      <c r="G8" s="2">
        <f>'raw-05-24'!V6</f>
        <v>3.1684238983509E-2</v>
      </c>
      <c r="H8" s="2">
        <f>'raw-05-24'!AD6</f>
        <v>2.27137324992552E-2</v>
      </c>
      <c r="I8" s="2">
        <f>'raw-05-24'!Z6</f>
        <v>2.4554269627776099E-2</v>
      </c>
      <c r="J8" s="2">
        <f>'raw-05-24'!AB6</f>
        <v>1.6827354931432802E-2</v>
      </c>
      <c r="L8" s="1">
        <f>'raw-05-24'!S6</f>
        <v>133.30000000000001</v>
      </c>
      <c r="M8" s="2">
        <f>'raw-05-24'!GE6</f>
        <v>-2.0215112132538202</v>
      </c>
      <c r="N8">
        <f t="shared" si="0"/>
        <v>-2.0215112132538207</v>
      </c>
      <c r="O8">
        <f t="shared" si="1"/>
        <v>-5.0537780331345516E-3</v>
      </c>
      <c r="P8">
        <f t="shared" si="2"/>
        <v>-2.0215112132538207</v>
      </c>
      <c r="R8" s="2">
        <f>'raw-05-24'!BW6</f>
        <v>29.9</v>
      </c>
      <c r="S8" s="2">
        <f>'raw-05-24'!EJ6</f>
        <v>2.8337977909420098</v>
      </c>
      <c r="T8">
        <f t="shared" si="3"/>
        <v>2.8337977909420147</v>
      </c>
      <c r="U8">
        <f>'raw-05-24'!FL6</f>
        <v>-2.87147104571807E-2</v>
      </c>
      <c r="W8">
        <v>-3.3329999999999999E-2</v>
      </c>
      <c r="X8" s="2">
        <f>'raw-05-24'!GT6</f>
        <v>-1.0551060245151799E-2</v>
      </c>
    </row>
    <row r="9" spans="1:26" x14ac:dyDescent="0.35">
      <c r="A9" t="str">
        <f>'raw-05-24'!A7</f>
        <v>1971 Q2</v>
      </c>
      <c r="B9" t="str">
        <f>'raw-05-24'!B7</f>
        <v>historical</v>
      </c>
      <c r="C9" s="1">
        <f>'raw-05-24'!C7</f>
        <v>1156.3</v>
      </c>
      <c r="D9">
        <f>'raw-05-24'!H7</f>
        <v>1.3429256594724E-2</v>
      </c>
      <c r="E9" s="2">
        <f>'raw-05-24'!J7</f>
        <v>8.4934609483451294E-3</v>
      </c>
      <c r="F9" s="2">
        <f>'raw-05-24'!N7</f>
        <v>1.1379870929602499E-2</v>
      </c>
      <c r="G9" s="2">
        <f>'raw-05-24'!V7</f>
        <v>1.8657303076358801E-2</v>
      </c>
      <c r="H9" s="2">
        <f>'raw-05-24'!AD7</f>
        <v>1.8058690744920902E-2</v>
      </c>
      <c r="I9" s="2">
        <f>'raw-05-24'!Z7</f>
        <v>1.8775759426041799E-2</v>
      </c>
      <c r="J9" s="2">
        <f>'raw-05-24'!AB7</f>
        <v>1.5959952885747902E-2</v>
      </c>
      <c r="L9" s="1">
        <f>'raw-05-24'!S7</f>
        <v>134.30000000000001</v>
      </c>
      <c r="M9" s="2">
        <f>'raw-05-24'!GE7</f>
        <v>-0.92290234125900195</v>
      </c>
      <c r="N9">
        <f t="shared" si="0"/>
        <v>-0.92290234125900161</v>
      </c>
      <c r="O9">
        <f t="shared" si="1"/>
        <v>-2.3072558531475038E-3</v>
      </c>
      <c r="P9">
        <f t="shared" si="2"/>
        <v>-0.9229023412590015</v>
      </c>
      <c r="R9" s="2">
        <f>'raw-05-24'!BW7</f>
        <v>30.7</v>
      </c>
      <c r="S9" s="2">
        <f>'raw-05-24'!EJ7</f>
        <v>0.20578737684936901</v>
      </c>
      <c r="T9">
        <f t="shared" si="3"/>
        <v>0.20578737684936854</v>
      </c>
      <c r="U9">
        <f>'raw-05-24'!FL7</f>
        <v>-3.5574289685492901E-2</v>
      </c>
      <c r="W9">
        <v>-3.3329999999999999E-2</v>
      </c>
      <c r="X9" s="2">
        <f>'raw-05-24'!GT7</f>
        <v>-1.2534985794747299E-2</v>
      </c>
    </row>
    <row r="10" spans="1:26" x14ac:dyDescent="0.35">
      <c r="A10" t="str">
        <f>'raw-05-24'!A8</f>
        <v>1971 Q3</v>
      </c>
      <c r="B10" t="str">
        <f>'raw-05-24'!B8</f>
        <v>historical</v>
      </c>
      <c r="C10" s="1">
        <f>'raw-05-24'!C8</f>
        <v>1177.7</v>
      </c>
      <c r="D10">
        <f>'raw-05-24'!H8</f>
        <v>1.00804543303361E-2</v>
      </c>
      <c r="E10" s="2">
        <f>'raw-05-24'!J8</f>
        <v>8.6754930903953902E-3</v>
      </c>
      <c r="F10" s="2">
        <f>'raw-05-24'!N8</f>
        <v>9.8392596200680398E-3</v>
      </c>
      <c r="G10" s="2">
        <f>'raw-05-24'!V8</f>
        <v>1.4508411791943201E-2</v>
      </c>
      <c r="H10" s="2">
        <f>'raw-05-24'!AD8</f>
        <v>1.4090551462699399E-2</v>
      </c>
      <c r="I10" s="2">
        <f>'raw-05-24'!Z8</f>
        <v>1.50584357207071E-2</v>
      </c>
      <c r="J10" s="2">
        <f>'raw-05-24'!AB8</f>
        <v>1.0897918961219499E-2</v>
      </c>
      <c r="L10" s="1">
        <f>'raw-05-24'!S8</f>
        <v>135.6</v>
      </c>
      <c r="M10" s="2">
        <f>'raw-05-24'!GE8</f>
        <v>-0.62737989300288</v>
      </c>
      <c r="N10">
        <f t="shared" si="0"/>
        <v>-0.62737989300287988</v>
      </c>
      <c r="O10">
        <f t="shared" si="1"/>
        <v>-1.5684497325071996E-3</v>
      </c>
      <c r="P10">
        <f t="shared" si="2"/>
        <v>-0.62737989300287988</v>
      </c>
      <c r="R10" s="2">
        <f>'raw-05-24'!BW8</f>
        <v>29.8</v>
      </c>
      <c r="S10" s="2">
        <f>'raw-05-24'!EJ8</f>
        <v>-1.46840290821122</v>
      </c>
      <c r="T10">
        <f t="shared" si="3"/>
        <v>-1.4684029082112247</v>
      </c>
      <c r="U10">
        <f>'raw-05-24'!FL8</f>
        <v>1.3372473921547799E-2</v>
      </c>
      <c r="W10">
        <v>-3.3329999999999999E-2</v>
      </c>
      <c r="X10" s="2">
        <f>'raw-05-24'!GT8</f>
        <v>4.6259530992122499E-3</v>
      </c>
    </row>
    <row r="11" spans="1:26" x14ac:dyDescent="0.35">
      <c r="A11" t="str">
        <f>'raw-05-24'!A9</f>
        <v>1971 Q4</v>
      </c>
      <c r="B11" t="str">
        <f>'raw-05-24'!B9</f>
        <v>historical</v>
      </c>
      <c r="C11" s="1">
        <f>'raw-05-24'!C9</f>
        <v>1190.3</v>
      </c>
      <c r="D11">
        <f>'raw-05-24'!H9</f>
        <v>8.2931171812772302E-3</v>
      </c>
      <c r="E11" s="2">
        <f>'raw-05-24'!J9</f>
        <v>8.6367880485527203E-3</v>
      </c>
      <c r="F11" s="2">
        <f>'raw-05-24'!N9</f>
        <v>6.1740304842754501E-3</v>
      </c>
      <c r="G11" s="2">
        <f>'raw-05-24'!V9</f>
        <v>2.0437141842892598E-2</v>
      </c>
      <c r="H11" s="2">
        <f>'raw-05-24'!AD9</f>
        <v>1.0932430526167301E-2</v>
      </c>
      <c r="I11" s="2">
        <f>'raw-05-24'!Z9</f>
        <v>9.0781607498708894E-3</v>
      </c>
      <c r="J11" s="2">
        <f>'raw-05-24'!AB9</f>
        <v>1.73175067377715E-2</v>
      </c>
      <c r="L11" s="1">
        <f>'raw-05-24'!S9</f>
        <v>134.69999999999999</v>
      </c>
      <c r="M11" s="2">
        <f>'raw-05-24'!GE9</f>
        <v>-1.64470574621041</v>
      </c>
      <c r="N11">
        <f t="shared" si="0"/>
        <v>-1.6447057462104091</v>
      </c>
      <c r="O11">
        <f t="shared" si="1"/>
        <v>-4.1117643655260222E-3</v>
      </c>
      <c r="P11">
        <f t="shared" si="2"/>
        <v>-1.6447057462104089</v>
      </c>
      <c r="R11" s="2">
        <f>'raw-05-24'!BW9</f>
        <v>30.1</v>
      </c>
      <c r="S11" s="2">
        <f>'raw-05-24'!EJ9</f>
        <v>-0.14136239227827799</v>
      </c>
      <c r="T11">
        <f t="shared" si="3"/>
        <v>-0.14136239227827829</v>
      </c>
      <c r="U11">
        <f>'raw-05-24'!FL9</f>
        <v>1.8084553664157101E-2</v>
      </c>
      <c r="W11">
        <v>-3.3329999999999999E-2</v>
      </c>
      <c r="X11" s="2">
        <f>'raw-05-24'!GT9</f>
        <v>6.1423295114739198E-3</v>
      </c>
    </row>
    <row r="12" spans="1:26" x14ac:dyDescent="0.35">
      <c r="A12" t="str">
        <f>'raw-05-24'!A10</f>
        <v>1972 Q1</v>
      </c>
      <c r="B12" t="str">
        <f>'raw-05-24'!B10</f>
        <v>historical</v>
      </c>
      <c r="C12" s="1">
        <f>'raw-05-24'!C10</f>
        <v>1230.5999999999999</v>
      </c>
      <c r="D12">
        <f>'raw-05-24'!H10</f>
        <v>1.60315985130111E-2</v>
      </c>
      <c r="E12" s="2">
        <f>'raw-05-24'!J10</f>
        <v>8.3492069143538093E-3</v>
      </c>
      <c r="F12" s="2">
        <f>'raw-05-24'!N10</f>
        <v>1.05465004793863E-2</v>
      </c>
      <c r="G12" s="2">
        <f>'raw-05-24'!V10</f>
        <v>4.12980817016202E-2</v>
      </c>
      <c r="H12" s="2">
        <f>'raw-05-24'!AD10</f>
        <v>2.2395869671387701E-2</v>
      </c>
      <c r="I12" s="2">
        <f>'raw-05-24'!Z10</f>
        <v>2.5234055002925498E-2</v>
      </c>
      <c r="J12" s="2">
        <f>'raw-05-24'!AB10</f>
        <v>1.2795220111605899E-2</v>
      </c>
      <c r="L12" s="1">
        <f>'raw-05-24'!S10</f>
        <v>141.4</v>
      </c>
      <c r="M12" s="2">
        <f>'raw-05-24'!GE10</f>
        <v>4.2040572723876903E-3</v>
      </c>
      <c r="N12">
        <f t="shared" si="0"/>
        <v>4.2040572723876851E-3</v>
      </c>
      <c r="O12">
        <f t="shared" si="1"/>
        <v>1.0510143180969213E-5</v>
      </c>
      <c r="P12">
        <f t="shared" si="2"/>
        <v>4.2040572723876851E-3</v>
      </c>
      <c r="R12" s="2">
        <f>'raw-05-24'!BW10</f>
        <v>31.8</v>
      </c>
      <c r="S12" s="2">
        <f>'raw-05-24'!EJ10</f>
        <v>1.1312392074484201</v>
      </c>
      <c r="T12">
        <f t="shared" si="3"/>
        <v>1.1312392074484201</v>
      </c>
      <c r="U12">
        <f>'raw-05-24'!FL10</f>
        <v>-1.9623419917456902E-2</v>
      </c>
      <c r="W12">
        <v>-3.3329999999999999E-2</v>
      </c>
      <c r="X12" s="2">
        <f>'raw-05-24'!GT10</f>
        <v>-6.5944450701358901E-3</v>
      </c>
    </row>
    <row r="13" spans="1:26" x14ac:dyDescent="0.35">
      <c r="A13" t="str">
        <f>'raw-05-24'!A11</f>
        <v>1972 Q2</v>
      </c>
      <c r="B13" t="str">
        <f>'raw-05-24'!B11</f>
        <v>historical</v>
      </c>
      <c r="C13" s="1">
        <f>'raw-05-24'!C11</f>
        <v>1266.4000000000001</v>
      </c>
      <c r="D13">
        <f>'raw-05-24'!H11</f>
        <v>6.1285158929795802E-3</v>
      </c>
      <c r="E13" s="2">
        <f>'raw-05-24'!J11</f>
        <v>7.9093252356907708E-3</v>
      </c>
      <c r="F13" s="2">
        <f>'raw-05-24'!N11</f>
        <v>5.78747628083498E-3</v>
      </c>
      <c r="G13" s="2">
        <f>'raw-05-24'!V11</f>
        <v>1.01656087433781E-2</v>
      </c>
      <c r="H13" s="2">
        <f>'raw-05-24'!AD11</f>
        <v>1.18056503343797E-2</v>
      </c>
      <c r="I13" s="2">
        <f>'raw-05-24'!Z11</f>
        <v>1.3126917314689301E-2</v>
      </c>
      <c r="J13" s="2">
        <f>'raw-05-24'!AB11</f>
        <v>7.0124666073019303E-3</v>
      </c>
      <c r="L13" s="1">
        <f>'raw-05-24'!S11</f>
        <v>144.19999999999999</v>
      </c>
      <c r="M13" s="2">
        <f>'raw-05-24'!GE11</f>
        <v>7.9377323373851602E-2</v>
      </c>
      <c r="N13">
        <f t="shared" si="0"/>
        <v>7.9377323373851644E-2</v>
      </c>
      <c r="O13">
        <f t="shared" si="1"/>
        <v>1.9844330843462913E-4</v>
      </c>
      <c r="P13">
        <f t="shared" si="2"/>
        <v>7.9377323373851644E-2</v>
      </c>
      <c r="R13" s="2">
        <f>'raw-05-24'!BW11</f>
        <v>32</v>
      </c>
      <c r="S13" s="2">
        <f>'raw-05-24'!EJ11</f>
        <v>-0.235558288225519</v>
      </c>
      <c r="T13">
        <f t="shared" si="3"/>
        <v>-0.23555828822551916</v>
      </c>
      <c r="U13">
        <f>'raw-05-24'!FL11</f>
        <v>-1.17714769766062E-2</v>
      </c>
      <c r="W13">
        <v>-3.3329999999999999E-2</v>
      </c>
      <c r="X13" s="2">
        <f>'raw-05-24'!GT11</f>
        <v>-3.82625612761458E-3</v>
      </c>
    </row>
    <row r="14" spans="1:26" x14ac:dyDescent="0.35">
      <c r="A14" t="str">
        <f>'raw-05-24'!A12</f>
        <v>1972 Q3</v>
      </c>
      <c r="B14" t="str">
        <f>'raw-05-24'!B12</f>
        <v>historical</v>
      </c>
      <c r="C14" s="1">
        <f>'raw-05-24'!C12</f>
        <v>1290.5999999999999</v>
      </c>
      <c r="D14">
        <f>'raw-05-24'!H12</f>
        <v>9.0458657211691697E-3</v>
      </c>
      <c r="E14" s="2">
        <f>'raw-05-24'!J12</f>
        <v>7.61954808197585E-3</v>
      </c>
      <c r="F14" s="2">
        <f>'raw-05-24'!N12</f>
        <v>8.7727572870483998E-3</v>
      </c>
      <c r="G14" s="2">
        <f>'raw-05-24'!V12</f>
        <v>8.2207313616176093E-3</v>
      </c>
      <c r="H14" s="2">
        <f>'raw-05-24'!AD12</f>
        <v>1.51750185472448E-2</v>
      </c>
      <c r="I14" s="2">
        <f>'raw-05-24'!Z12</f>
        <v>1.55622843461729E-2</v>
      </c>
      <c r="J14" s="2">
        <f>'raw-05-24'!AB12</f>
        <v>1.38720017685419E-2</v>
      </c>
      <c r="L14" s="1">
        <f>'raw-05-24'!S12</f>
        <v>138.80000000000001</v>
      </c>
      <c r="M14" s="2">
        <f>'raw-05-24'!GE12</f>
        <v>-2.4270904282268302</v>
      </c>
      <c r="N14">
        <f t="shared" si="0"/>
        <v>-2.4270904282268293</v>
      </c>
      <c r="O14">
        <f t="shared" si="1"/>
        <v>-6.0677260705670729E-3</v>
      </c>
      <c r="P14">
        <f t="shared" si="2"/>
        <v>-2.4270904282268293</v>
      </c>
      <c r="R14" s="2">
        <f>'raw-05-24'!BW12</f>
        <v>33.1</v>
      </c>
      <c r="S14" s="2">
        <f>'raw-05-24'!EJ12</f>
        <v>0.57544622819122504</v>
      </c>
      <c r="T14">
        <f t="shared" si="3"/>
        <v>0.57544622819122537</v>
      </c>
      <c r="U14">
        <f>'raw-05-24'!FL12</f>
        <v>-3.0953017916313701E-2</v>
      </c>
      <c r="W14">
        <v>-3.3329999999999999E-2</v>
      </c>
      <c r="X14" s="2">
        <f>'raw-05-24'!GT12</f>
        <v>-9.7766954884124201E-3</v>
      </c>
    </row>
    <row r="15" spans="1:26" x14ac:dyDescent="0.35">
      <c r="A15" t="str">
        <f>'raw-05-24'!A13</f>
        <v>1972 Q4</v>
      </c>
      <c r="B15" t="str">
        <f>'raw-05-24'!B13</f>
        <v>historical</v>
      </c>
      <c r="C15" s="1">
        <f>'raw-05-24'!C13</f>
        <v>1328.9</v>
      </c>
      <c r="D15">
        <f>'raw-05-24'!H13</f>
        <v>1.13523740877557E-2</v>
      </c>
      <c r="E15" s="2">
        <f>'raw-05-24'!J13</f>
        <v>7.5445458496306E-3</v>
      </c>
      <c r="F15" s="2">
        <f>'raw-05-24'!N13</f>
        <v>8.1354030297362493E-3</v>
      </c>
      <c r="G15" s="2">
        <f>'raw-05-24'!V13</f>
        <v>2.17432052483599E-2</v>
      </c>
      <c r="H15" s="2">
        <f>'raw-05-24'!AD13</f>
        <v>1.3752325272389E-2</v>
      </c>
      <c r="I15" s="2">
        <f>'raw-05-24'!Z13</f>
        <v>1.2411593398973899E-2</v>
      </c>
      <c r="J15" s="2">
        <f>'raw-05-24'!AB13</f>
        <v>1.8697192695557498E-2</v>
      </c>
      <c r="L15" s="1">
        <f>'raw-05-24'!S13</f>
        <v>142.19999999999999</v>
      </c>
      <c r="M15" s="2">
        <f>'raw-05-24'!GE13</f>
        <v>-0.20614903220241701</v>
      </c>
      <c r="N15">
        <f t="shared" si="0"/>
        <v>-0.20614903220241662</v>
      </c>
      <c r="O15">
        <f t="shared" si="1"/>
        <v>-5.1537258050604151E-4</v>
      </c>
      <c r="P15">
        <f t="shared" si="2"/>
        <v>-0.20614903220241659</v>
      </c>
      <c r="R15" s="2">
        <f>'raw-05-24'!BW13</f>
        <v>36.6</v>
      </c>
      <c r="S15" s="2">
        <f>'raw-05-24'!EJ13</f>
        <v>2.9809936920929601</v>
      </c>
      <c r="T15">
        <f t="shared" si="3"/>
        <v>2.9809936920929587</v>
      </c>
      <c r="U15">
        <f>'raw-05-24'!FL13</f>
        <v>-0.13031947431941199</v>
      </c>
      <c r="W15">
        <v>-3.3329999999999999E-2</v>
      </c>
      <c r="X15" s="2">
        <f>'raw-05-24'!GT13</f>
        <v>-4.03903531130985E-2</v>
      </c>
    </row>
    <row r="16" spans="1:26" x14ac:dyDescent="0.35">
      <c r="A16" t="str">
        <f>'raw-05-24'!A14</f>
        <v>1973 Q1</v>
      </c>
      <c r="B16" t="str">
        <f>'raw-05-24'!B14</f>
        <v>historical</v>
      </c>
      <c r="C16" s="1">
        <f>'raw-05-24'!C14</f>
        <v>1377.5</v>
      </c>
      <c r="D16">
        <f>'raw-05-24'!H14</f>
        <v>1.2694877505567999E-2</v>
      </c>
      <c r="E16" s="2">
        <f>'raw-05-24'!J14</f>
        <v>7.7468555358097798E-3</v>
      </c>
      <c r="F16" s="2">
        <f>'raw-05-24'!N14</f>
        <v>1.2104628513125E-2</v>
      </c>
      <c r="G16" s="2">
        <f>'raw-05-24'!V14</f>
        <v>1.6097963676389802E-2</v>
      </c>
      <c r="H16" s="2">
        <f>'raw-05-24'!AD14</f>
        <v>1.9660528212857901E-2</v>
      </c>
      <c r="I16" s="2">
        <f>'raw-05-24'!Z14</f>
        <v>1.9724676392027799E-2</v>
      </c>
      <c r="J16" s="2">
        <f>'raw-05-24'!AB14</f>
        <v>1.92636986301369E-2</v>
      </c>
      <c r="L16" s="1">
        <f>'raw-05-24'!S14</f>
        <v>146.4</v>
      </c>
      <c r="M16" s="2">
        <f>'raw-05-24'!GE14</f>
        <v>0.243589948987955</v>
      </c>
      <c r="N16">
        <f t="shared" si="0"/>
        <v>0.24358994898795513</v>
      </c>
      <c r="O16">
        <f t="shared" si="1"/>
        <v>6.0897487246988787E-4</v>
      </c>
      <c r="P16">
        <f t="shared" si="2"/>
        <v>0.24358994898795513</v>
      </c>
      <c r="R16" s="2">
        <f>'raw-05-24'!BW14</f>
        <v>39.299999999999997</v>
      </c>
      <c r="S16" s="2">
        <f>'raw-05-24'!EJ14</f>
        <v>1.9734356838089799</v>
      </c>
      <c r="T16">
        <f t="shared" si="3"/>
        <v>1.9734356838089795</v>
      </c>
      <c r="U16">
        <f>'raw-05-24'!FL14</f>
        <v>-0.196100663779712</v>
      </c>
      <c r="V16">
        <f>SUMPRODUCT(T5:T16, $W$4:$W$15)</f>
        <v>-0.1960810537133337</v>
      </c>
      <c r="X16" s="2">
        <f>'raw-05-24'!GT14</f>
        <v>-5.9026462120464002E-2</v>
      </c>
      <c r="Y16">
        <f t="shared" ref="Y6:Y69" si="4">400*V16/C15</f>
        <v>-5.9020559474251992E-2</v>
      </c>
      <c r="Z16">
        <f>R16-R15*(1+E16+F16)</f>
        <v>1.9734356838089795</v>
      </c>
    </row>
    <row r="17" spans="1:25" x14ac:dyDescent="0.35">
      <c r="A17" t="str">
        <f>'raw-05-24'!A15</f>
        <v>1973 Q2</v>
      </c>
      <c r="B17" t="str">
        <f>'raw-05-24'!B15</f>
        <v>historical</v>
      </c>
      <c r="C17" s="1">
        <f>'raw-05-24'!C15</f>
        <v>1413.9</v>
      </c>
      <c r="D17">
        <f>'raw-05-24'!H15</f>
        <v>1.6538376951836398E-2</v>
      </c>
      <c r="E17" s="2">
        <f>'raw-05-24'!J15</f>
        <v>8.2694151486097899E-3</v>
      </c>
      <c r="F17" s="2">
        <f>'raw-05-24'!N15</f>
        <v>1.9199926682857499E-2</v>
      </c>
      <c r="G17" s="2">
        <f>'raw-05-24'!V15</f>
        <v>1.7377567140600202E-2</v>
      </c>
      <c r="H17" s="2">
        <f>'raw-05-24'!AD15</f>
        <v>1.78032007198408E-2</v>
      </c>
      <c r="I17" s="2">
        <f>'raw-05-24'!Z15</f>
        <v>1.6925246826516201E-2</v>
      </c>
      <c r="J17" s="2">
        <f>'raw-05-24'!AB15</f>
        <v>2.1052078958421001E-2</v>
      </c>
      <c r="L17" s="1">
        <f>'raw-05-24'!S15</f>
        <v>146.5</v>
      </c>
      <c r="M17" s="2">
        <f>'raw-05-24'!GE15</f>
        <v>-1.0612611853765099</v>
      </c>
      <c r="N17">
        <f t="shared" si="0"/>
        <v>-1.0612611853765077</v>
      </c>
      <c r="O17">
        <f t="shared" si="1"/>
        <v>-2.6531529634412692E-3</v>
      </c>
      <c r="P17">
        <f t="shared" si="2"/>
        <v>-1.0612611853765077</v>
      </c>
      <c r="R17" s="2">
        <f>'raw-05-24'!BW15</f>
        <v>39.4</v>
      </c>
      <c r="S17" s="2">
        <f>'raw-05-24'!EJ15</f>
        <v>-0.97954513397666398</v>
      </c>
      <c r="T17">
        <f t="shared" si="3"/>
        <v>-0.97954513397666432</v>
      </c>
      <c r="U17">
        <f>'raw-05-24'!FL15</f>
        <v>-0.18071402588692101</v>
      </c>
      <c r="V17">
        <f t="shared" ref="V17:V80" si="5">SUMPRODUCT(T6:T17, $W$4:$W$15)</f>
        <v>-0.18069595448433262</v>
      </c>
      <c r="X17" s="2">
        <f>'raw-05-24'!GT15</f>
        <v>-5.2475942181320102E-2</v>
      </c>
      <c r="Y17">
        <f t="shared" si="4"/>
        <v>-5.2470694587102032E-2</v>
      </c>
    </row>
    <row r="18" spans="1:25" x14ac:dyDescent="0.35">
      <c r="A18" t="str">
        <f>'raw-05-24'!A16</f>
        <v>1973 Q3</v>
      </c>
      <c r="B18" t="str">
        <f>'raw-05-24'!B16</f>
        <v>historical</v>
      </c>
      <c r="C18" s="1">
        <f>'raw-05-24'!C16</f>
        <v>1433.8</v>
      </c>
      <c r="D18">
        <f>'raw-05-24'!H16</f>
        <v>1.9125091947557401E-2</v>
      </c>
      <c r="E18" s="2">
        <f>'raw-05-24'!J16</f>
        <v>8.4902616698647702E-3</v>
      </c>
      <c r="F18" s="2">
        <f>'raw-05-24'!N16</f>
        <v>1.8208794173185699E-2</v>
      </c>
      <c r="G18" s="2">
        <f>'raw-05-24'!V16</f>
        <v>2.06743566992014E-2</v>
      </c>
      <c r="H18" s="2">
        <f>'raw-05-24'!AD16</f>
        <v>1.34503662541046E-2</v>
      </c>
      <c r="I18" s="2">
        <f>'raw-05-24'!Z16</f>
        <v>1.15580212667592E-2</v>
      </c>
      <c r="J18" s="2">
        <f>'raw-05-24'!AB16</f>
        <v>2.0360944007403702E-2</v>
      </c>
      <c r="L18" s="1">
        <f>'raw-05-24'!S16</f>
        <v>144.19999999999999</v>
      </c>
      <c r="M18" s="2">
        <f>'raw-05-24'!GE16</f>
        <v>-1.8594289811353599</v>
      </c>
      <c r="N18">
        <f t="shared" si="0"/>
        <v>-1.8594289811353553</v>
      </c>
      <c r="O18">
        <f t="shared" si="1"/>
        <v>-4.6485724528383876E-3</v>
      </c>
      <c r="P18">
        <f t="shared" si="2"/>
        <v>-1.859428981135355</v>
      </c>
      <c r="R18" s="2">
        <f>'raw-05-24'!BW16</f>
        <v>37.6</v>
      </c>
      <c r="S18" s="2">
        <f>'raw-05-24'!EJ16</f>
        <v>-2.85194280021619</v>
      </c>
      <c r="T18">
        <f t="shared" si="3"/>
        <v>-2.851942800216186</v>
      </c>
      <c r="U18">
        <f>'raw-05-24'!FL16</f>
        <v>-7.1508253403348501E-2</v>
      </c>
      <c r="V18">
        <f t="shared" si="5"/>
        <v>-7.1501102578008235E-2</v>
      </c>
      <c r="X18" s="2">
        <f>'raw-05-24'!GT16</f>
        <v>-2.0230073810976301E-2</v>
      </c>
      <c r="Y18">
        <f t="shared" si="4"/>
        <v>-2.0228050803595229E-2</v>
      </c>
    </row>
    <row r="19" spans="1:25" x14ac:dyDescent="0.35">
      <c r="A19" t="str">
        <f>'raw-05-24'!A17</f>
        <v>1973 Q4</v>
      </c>
      <c r="B19" t="str">
        <f>'raw-05-24'!B17</f>
        <v>historical</v>
      </c>
      <c r="C19" s="1">
        <f>'raw-05-24'!C17</f>
        <v>1476.3</v>
      </c>
      <c r="D19">
        <f>'raw-05-24'!H17</f>
        <v>1.7322634059355298E-2</v>
      </c>
      <c r="E19" s="2">
        <f>'raw-05-24'!J17</f>
        <v>8.6881850785471802E-3</v>
      </c>
      <c r="F19" s="2">
        <f>'raw-05-24'!N17</f>
        <v>2.04442089459973E-2</v>
      </c>
      <c r="G19" s="2">
        <f>'raw-05-24'!V17</f>
        <v>2.1385725462922799E-2</v>
      </c>
      <c r="H19" s="2">
        <f>'raw-05-24'!AD17</f>
        <v>1.8941990155149999E-2</v>
      </c>
      <c r="I19" s="2">
        <f>'raw-05-24'!Z17</f>
        <v>1.6779838077827E-2</v>
      </c>
      <c r="J19" s="2">
        <f>'raw-05-24'!AB17</f>
        <v>2.68581506676746E-2</v>
      </c>
      <c r="L19" s="1">
        <f>'raw-05-24'!S17</f>
        <v>147.6</v>
      </c>
      <c r="M19" s="2">
        <f>'raw-05-24'!GE17</f>
        <v>-0.26130782538149799</v>
      </c>
      <c r="N19">
        <f t="shared" si="0"/>
        <v>-0.26130782538149783</v>
      </c>
      <c r="O19">
        <f t="shared" si="1"/>
        <v>-6.5326956345374454E-4</v>
      </c>
      <c r="P19">
        <f t="shared" si="2"/>
        <v>-0.26130782538149783</v>
      </c>
      <c r="R19" s="2">
        <f>'raw-05-24'!BW17</f>
        <v>39.4</v>
      </c>
      <c r="S19" s="2">
        <f>'raw-05-24'!EJ17</f>
        <v>0.704621984677125</v>
      </c>
      <c r="T19">
        <f t="shared" si="3"/>
        <v>0.70462198467712511</v>
      </c>
      <c r="U19">
        <f>'raw-05-24'!FL17</f>
        <v>-0.157617014703407</v>
      </c>
      <c r="V19">
        <f t="shared" si="5"/>
        <v>-0.15760125300193698</v>
      </c>
      <c r="X19" s="2">
        <f>'raw-05-24'!GT17</f>
        <v>-4.3971827229294803E-2</v>
      </c>
      <c r="Y19">
        <f t="shared" si="4"/>
        <v>-4.3967430046571901E-2</v>
      </c>
    </row>
    <row r="20" spans="1:25" x14ac:dyDescent="0.35">
      <c r="A20" t="str">
        <f>'raw-05-24'!A18</f>
        <v>1974 Q1</v>
      </c>
      <c r="B20" t="str">
        <f>'raw-05-24'!B18</f>
        <v>historical</v>
      </c>
      <c r="C20" s="1">
        <f>'raw-05-24'!C18</f>
        <v>1491.2</v>
      </c>
      <c r="D20">
        <f>'raw-05-24'!H18</f>
        <v>2.02412253244857E-2</v>
      </c>
      <c r="E20" s="2">
        <f>'raw-05-24'!J18</f>
        <v>8.7468910144057298E-3</v>
      </c>
      <c r="F20" s="2">
        <f>'raw-05-24'!N18</f>
        <v>2.977066205106E-2</v>
      </c>
      <c r="G20" s="2">
        <f>'raw-05-24'!V18</f>
        <v>1.02561920163418E-2</v>
      </c>
      <c r="H20" s="2">
        <f>'raw-05-24'!AD18</f>
        <v>2.90466581055462E-2</v>
      </c>
      <c r="I20" s="2">
        <f>'raw-05-24'!Z18</f>
        <v>2.42727798112117E-2</v>
      </c>
      <c r="J20" s="2">
        <f>'raw-05-24'!AB18</f>
        <v>4.6373540092256499E-2</v>
      </c>
      <c r="L20" s="1">
        <f>'raw-05-24'!S18</f>
        <v>152.69999999999999</v>
      </c>
      <c r="M20" s="2">
        <f>'raw-05-24'!GE18</f>
        <v>0.62186410476506704</v>
      </c>
      <c r="N20">
        <f t="shared" si="0"/>
        <v>0.62186410476506726</v>
      </c>
      <c r="O20">
        <f t="shared" si="1"/>
        <v>1.5546602619126682E-3</v>
      </c>
      <c r="P20">
        <f t="shared" si="2"/>
        <v>0.62186410476506726</v>
      </c>
      <c r="R20" s="2">
        <f>'raw-05-24'!BW18</f>
        <v>37.4</v>
      </c>
      <c r="S20" s="2">
        <f>'raw-05-24'!EJ18</f>
        <v>-3.5175915907793498</v>
      </c>
      <c r="T20">
        <f t="shared" si="3"/>
        <v>-3.5175915907793538</v>
      </c>
      <c r="U20">
        <f>'raw-05-24'!FL18</f>
        <v>5.4095964687304897E-2</v>
      </c>
      <c r="V20">
        <f t="shared" si="5"/>
        <v>5.409055509083624E-2</v>
      </c>
      <c r="X20" s="2">
        <f>'raw-05-24'!GT18</f>
        <v>1.4657173931397399E-2</v>
      </c>
      <c r="Y20">
        <f t="shared" si="4"/>
        <v>1.4655708214004264E-2</v>
      </c>
    </row>
    <row r="21" spans="1:25" x14ac:dyDescent="0.35">
      <c r="A21" t="str">
        <f>'raw-05-24'!A19</f>
        <v>1974 Q2</v>
      </c>
      <c r="B21" t="str">
        <f>'raw-05-24'!B19</f>
        <v>historical</v>
      </c>
      <c r="C21" s="1">
        <f>'raw-05-24'!C19</f>
        <v>1530.1</v>
      </c>
      <c r="D21">
        <f>'raw-05-24'!H19</f>
        <v>2.2212222858545301E-2</v>
      </c>
      <c r="E21" s="2">
        <f>'raw-05-24'!J19</f>
        <v>8.6875941156028293E-3</v>
      </c>
      <c r="F21" s="2">
        <f>'raw-05-24'!N19</f>
        <v>2.83217077065301E-2</v>
      </c>
      <c r="G21" s="2">
        <f>'raw-05-24'!V19</f>
        <v>1.8071527865537701E-2</v>
      </c>
      <c r="H21" s="2">
        <f>'raw-05-24'!AD19</f>
        <v>3.4763489422391401E-2</v>
      </c>
      <c r="I21" s="2">
        <f>'raw-05-24'!Z19</f>
        <v>2.6894865525672201E-2</v>
      </c>
      <c r="J21" s="2">
        <f>'raw-05-24'!AB19</f>
        <v>6.2842939548843901E-2</v>
      </c>
      <c r="L21" s="1">
        <f>'raw-05-24'!S19</f>
        <v>154.9</v>
      </c>
      <c r="M21" s="2">
        <f>'raw-05-24'!GE19</f>
        <v>-0.50593292020390102</v>
      </c>
      <c r="N21">
        <f t="shared" si="0"/>
        <v>-0.50593292020390102</v>
      </c>
      <c r="O21">
        <f t="shared" si="1"/>
        <v>-1.2648323005097525E-3</v>
      </c>
      <c r="P21">
        <f t="shared" si="2"/>
        <v>-0.50593292020390102</v>
      </c>
      <c r="R21" s="2">
        <f>'raw-05-24'!BW19</f>
        <v>39.299999999999997</v>
      </c>
      <c r="S21" s="2">
        <f>'raw-05-24'!EJ19</f>
        <v>0.51585211185222601</v>
      </c>
      <c r="T21">
        <f t="shared" si="3"/>
        <v>0.5158521118522259</v>
      </c>
      <c r="U21">
        <f>'raw-05-24'!FL19</f>
        <v>4.3760473520542999E-2</v>
      </c>
      <c r="V21">
        <f t="shared" si="5"/>
        <v>4.3756097473190994E-2</v>
      </c>
      <c r="X21" s="2">
        <f>'raw-05-24'!GT19</f>
        <v>1.1738324442205701E-2</v>
      </c>
      <c r="Y21">
        <f t="shared" si="4"/>
        <v>1.1737150609761533E-2</v>
      </c>
    </row>
    <row r="22" spans="1:25" x14ac:dyDescent="0.35">
      <c r="A22" t="str">
        <f>'raw-05-24'!A20</f>
        <v>1974 Q3</v>
      </c>
      <c r="B22" t="str">
        <f>'raw-05-24'!B20</f>
        <v>historical</v>
      </c>
      <c r="C22" s="1">
        <f>'raw-05-24'!C20</f>
        <v>1560</v>
      </c>
      <c r="D22">
        <f>'raw-05-24'!H20</f>
        <v>3.08135579655049E-2</v>
      </c>
      <c r="E22" s="2">
        <f>'raw-05-24'!J20</f>
        <v>8.4979329352319298E-3</v>
      </c>
      <c r="F22" s="2">
        <f>'raw-05-24'!N20</f>
        <v>2.69695979078131E-2</v>
      </c>
      <c r="G22" s="2">
        <f>'raw-05-24'!V20</f>
        <v>2.9212181396888401E-2</v>
      </c>
      <c r="H22" s="2">
        <f>'raw-05-24'!AD20</f>
        <v>3.6467007408258E-2</v>
      </c>
      <c r="I22" s="2">
        <f>'raw-05-24'!Z20</f>
        <v>2.8754578754578701E-2</v>
      </c>
      <c r="J22" s="2">
        <f>'raw-05-24'!AB20</f>
        <v>6.3892688523143407E-2</v>
      </c>
      <c r="L22" s="1">
        <f>'raw-05-24'!S20</f>
        <v>160.4</v>
      </c>
      <c r="M22" s="2">
        <f>'raw-05-24'!GE20</f>
        <v>-8.9222066543478501E-2</v>
      </c>
      <c r="N22">
        <f t="shared" si="0"/>
        <v>-8.9222066543478459E-2</v>
      </c>
      <c r="O22">
        <f t="shared" si="1"/>
        <v>-2.2305516635869613E-4</v>
      </c>
      <c r="P22">
        <f t="shared" si="2"/>
        <v>-8.9222066543478445E-2</v>
      </c>
      <c r="R22" s="2">
        <f>'raw-05-24'!BW20</f>
        <v>43.5</v>
      </c>
      <c r="S22" s="2">
        <f>'raw-05-24'!EJ20</f>
        <v>2.8061260378683301</v>
      </c>
      <c r="T22">
        <f t="shared" si="3"/>
        <v>2.8061260378683315</v>
      </c>
      <c r="U22">
        <f>'raw-05-24'!FL20</f>
        <v>-9.8723824682108705E-2</v>
      </c>
      <c r="V22">
        <f t="shared" si="5"/>
        <v>-9.8713952299640612E-2</v>
      </c>
      <c r="X22" s="2">
        <f>'raw-05-24'!GT20</f>
        <v>-2.58084634160143E-2</v>
      </c>
      <c r="Y22">
        <f t="shared" si="4"/>
        <v>-2.5805882569672735E-2</v>
      </c>
    </row>
    <row r="23" spans="1:25" x14ac:dyDescent="0.35">
      <c r="A23" t="str">
        <f>'raw-05-24'!A21</f>
        <v>1974 Q4</v>
      </c>
      <c r="B23" t="str">
        <f>'raw-05-24'!B21</f>
        <v>historical</v>
      </c>
      <c r="C23" s="1">
        <f>'raw-05-24'!C21</f>
        <v>1599.7</v>
      </c>
      <c r="D23">
        <f>'raw-05-24'!H21</f>
        <v>3.0358321363406899E-2</v>
      </c>
      <c r="E23" s="2">
        <f>'raw-05-24'!J21</f>
        <v>8.3124572990207497E-3</v>
      </c>
      <c r="F23" s="2">
        <f>'raw-05-24'!N21</f>
        <v>2.5425752029285299E-2</v>
      </c>
      <c r="G23" s="2">
        <f>'raw-05-24'!V21</f>
        <v>3.3207365120205799E-2</v>
      </c>
      <c r="H23" s="2">
        <f>'raw-05-24'!AD21</f>
        <v>2.9421542553191599E-2</v>
      </c>
      <c r="I23" s="2">
        <f>'raw-05-24'!Z21</f>
        <v>2.61705536763399E-2</v>
      </c>
      <c r="J23" s="2">
        <f>'raw-05-24'!AB21</f>
        <v>4.1557795197212803E-2</v>
      </c>
      <c r="L23" s="1">
        <f>'raw-05-24'!S21</f>
        <v>167.4</v>
      </c>
      <c r="M23" s="2">
        <f>'raw-05-24'!GE21</f>
        <v>8.7236021527191093E-2</v>
      </c>
      <c r="N23">
        <f t="shared" si="0"/>
        <v>8.7236021527191135E-2</v>
      </c>
      <c r="O23">
        <f t="shared" si="1"/>
        <v>2.1809005381797785E-4</v>
      </c>
      <c r="P23">
        <f t="shared" si="2"/>
        <v>8.7236021527191135E-2</v>
      </c>
      <c r="R23" s="2">
        <f>'raw-05-24'!BW21</f>
        <v>38.1</v>
      </c>
      <c r="S23" s="2">
        <f>'raw-05-24'!EJ21</f>
        <v>-6.8676121057813102</v>
      </c>
      <c r="T23">
        <f t="shared" si="3"/>
        <v>-6.867612105781312</v>
      </c>
      <c r="U23">
        <f>'raw-05-24'!FL21</f>
        <v>0.125484499101325</v>
      </c>
      <c r="V23">
        <f t="shared" si="5"/>
        <v>0.1254719506514155</v>
      </c>
      <c r="X23" s="2">
        <f>'raw-05-24'!GT21</f>
        <v>3.2175512590083499E-2</v>
      </c>
      <c r="Y23">
        <f t="shared" si="4"/>
        <v>3.2172295038824489E-2</v>
      </c>
    </row>
    <row r="24" spans="1:25" x14ac:dyDescent="0.35">
      <c r="A24" t="str">
        <f>'raw-05-24'!A22</f>
        <v>1975 Q1</v>
      </c>
      <c r="B24" t="str">
        <f>'raw-05-24'!B22</f>
        <v>historical</v>
      </c>
      <c r="C24" s="1">
        <f>'raw-05-24'!C22</f>
        <v>1616.1</v>
      </c>
      <c r="D24">
        <f>'raw-05-24'!H22</f>
        <v>2.2606533288120199E-2</v>
      </c>
      <c r="E24" s="2">
        <f>'raw-05-24'!J22</f>
        <v>8.0826006291845297E-3</v>
      </c>
      <c r="F24" s="2">
        <f>'raw-05-24'!N22</f>
        <v>1.88196034302122E-2</v>
      </c>
      <c r="G24" s="2">
        <f>'raw-05-24'!V22</f>
        <v>1.81712062256809E-2</v>
      </c>
      <c r="H24" s="2">
        <f>'raw-05-24'!AD22</f>
        <v>2.01302545885138E-2</v>
      </c>
      <c r="I24" s="2">
        <f>'raw-05-24'!Z22</f>
        <v>1.9951422623178301E-2</v>
      </c>
      <c r="J24" s="2">
        <f>'raw-05-24'!AB22</f>
        <v>2.13037072432605E-2</v>
      </c>
      <c r="L24" s="1">
        <f>'raw-05-24'!S22</f>
        <v>168.6</v>
      </c>
      <c r="M24" s="2">
        <f>'raw-05-24'!GE22</f>
        <v>-0.79887160530211898</v>
      </c>
      <c r="N24">
        <f t="shared" si="0"/>
        <v>-0.79887160530211865</v>
      </c>
      <c r="O24">
        <f t="shared" si="1"/>
        <v>-1.9971790132552966E-3</v>
      </c>
      <c r="P24">
        <f t="shared" si="2"/>
        <v>-0.79887160530211865</v>
      </c>
      <c r="R24" s="2">
        <f>'raw-05-24'!BW22</f>
        <v>31.5</v>
      </c>
      <c r="S24" s="2">
        <f>'raw-05-24'!EJ22</f>
        <v>-7.6249739746630096</v>
      </c>
      <c r="T24">
        <f t="shared" si="3"/>
        <v>-7.6249739746630141</v>
      </c>
      <c r="U24">
        <f>'raw-05-24'!FL22</f>
        <v>0.41735827183837299</v>
      </c>
      <c r="V24">
        <f t="shared" si="5"/>
        <v>0.41731653601118956</v>
      </c>
      <c r="X24" s="2">
        <f>'raw-05-24'!GT22</f>
        <v>0.10435913529746201</v>
      </c>
      <c r="Y24">
        <f t="shared" si="4"/>
        <v>0.10434869938393188</v>
      </c>
    </row>
    <row r="25" spans="1:25" x14ac:dyDescent="0.35">
      <c r="A25" t="str">
        <f>'raw-05-24'!A23</f>
        <v>1975 Q2</v>
      </c>
      <c r="B25" t="str">
        <f>'raw-05-24'!B23</f>
        <v>historical</v>
      </c>
      <c r="C25" s="1">
        <f>'raw-05-24'!C23</f>
        <v>1651.9</v>
      </c>
      <c r="D25">
        <f>'raw-05-24'!H23</f>
        <v>1.44799381010281E-2</v>
      </c>
      <c r="E25" s="2">
        <f>'raw-05-24'!J23</f>
        <v>7.9217744774828808E-3</v>
      </c>
      <c r="F25" s="2">
        <f>'raw-05-24'!N23</f>
        <v>1.22638634978671E-2</v>
      </c>
      <c r="G25" s="2">
        <f>'raw-05-24'!V23</f>
        <v>1.4483891924943501E-2</v>
      </c>
      <c r="H25" s="2">
        <f>'raw-05-24'!AD23</f>
        <v>1.9838547987126101E-2</v>
      </c>
      <c r="I25" s="2">
        <f>'raw-05-24'!Z23</f>
        <v>2.4097068662471102E-2</v>
      </c>
      <c r="J25" s="2">
        <f>'raw-05-24'!AB23</f>
        <v>4.9126637554586204E-3</v>
      </c>
      <c r="L25" s="1">
        <f>'raw-05-24'!S23</f>
        <v>169.4</v>
      </c>
      <c r="M25" s="2">
        <f>'raw-05-24'!GE23</f>
        <v>-0.73698294794853503</v>
      </c>
      <c r="N25">
        <f t="shared" si="0"/>
        <v>-0.73698294794853503</v>
      </c>
      <c r="O25">
        <f t="shared" si="1"/>
        <v>-1.8424573698713376E-3</v>
      </c>
      <c r="P25">
        <f t="shared" si="2"/>
        <v>-0.73698294794853503</v>
      </c>
      <c r="R25" s="2">
        <f>'raw-05-24'!BW23</f>
        <v>34.200000000000003</v>
      </c>
      <c r="S25" s="2">
        <f>'raw-05-24'!EJ23</f>
        <v>2.0641524037764798</v>
      </c>
      <c r="T25">
        <f t="shared" si="3"/>
        <v>2.0641524037764754</v>
      </c>
      <c r="U25">
        <f>'raw-05-24'!FL23</f>
        <v>0.34070124877163999</v>
      </c>
      <c r="V25">
        <f t="shared" si="5"/>
        <v>0.3406671786467631</v>
      </c>
      <c r="X25" s="2">
        <f>'raw-05-24'!GT23</f>
        <v>8.43267740292407E-2</v>
      </c>
      <c r="Y25">
        <f t="shared" si="4"/>
        <v>8.4318341351837925E-2</v>
      </c>
    </row>
    <row r="26" spans="1:25" x14ac:dyDescent="0.35">
      <c r="A26" t="str">
        <f>'raw-05-24'!A24</f>
        <v>1975 Q3</v>
      </c>
      <c r="B26" t="str">
        <f>'raw-05-24'!B24</f>
        <v>historical</v>
      </c>
      <c r="C26" s="1">
        <f>'raw-05-24'!C24</f>
        <v>1709.8</v>
      </c>
      <c r="D26">
        <f>'raw-05-24'!H24</f>
        <v>1.7687223069659402E-2</v>
      </c>
      <c r="E26" s="2">
        <f>'raw-05-24'!J24</f>
        <v>7.8118797732649198E-3</v>
      </c>
      <c r="F26" s="2">
        <f>'raw-05-24'!N24</f>
        <v>1.8737301527579402E-2</v>
      </c>
      <c r="G26" s="2">
        <f>'raw-05-24'!V24</f>
        <v>1.34860242597754E-2</v>
      </c>
      <c r="H26" s="2">
        <f>'raw-05-24'!AD24</f>
        <v>1.2778726266232001E-2</v>
      </c>
      <c r="I26" s="2">
        <f>'raw-05-24'!Z24</f>
        <v>1.5391429520540199E-2</v>
      </c>
      <c r="J26" s="2">
        <f>'raw-05-24'!AB24</f>
        <v>3.18150073717693E-3</v>
      </c>
      <c r="L26" s="1">
        <f>'raw-05-24'!S24</f>
        <v>176.1</v>
      </c>
      <c r="M26" s="2">
        <f>'raw-05-24'!GE24</f>
        <v>0.74874630590301094</v>
      </c>
      <c r="N26">
        <f t="shared" si="0"/>
        <v>0.74874630590301094</v>
      </c>
      <c r="O26">
        <f t="shared" si="1"/>
        <v>1.8718657647575274E-3</v>
      </c>
      <c r="P26">
        <f t="shared" si="2"/>
        <v>0.74874630590301094</v>
      </c>
      <c r="R26" s="2">
        <f>'raw-05-24'!BW24</f>
        <v>43.2</v>
      </c>
      <c r="S26" s="2">
        <f>'raw-05-24'!EJ24</f>
        <v>8.0920179995111301</v>
      </c>
      <c r="T26">
        <f t="shared" si="3"/>
        <v>8.0920179995111283</v>
      </c>
      <c r="U26">
        <f>'raw-05-24'!FL24</f>
        <v>9.0148856394310098E-2</v>
      </c>
      <c r="V26">
        <f t="shared" si="5"/>
        <v>9.0139841508670715E-2</v>
      </c>
      <c r="X26" s="2">
        <f>'raw-05-24'!GT24</f>
        <v>2.1829131640973401E-2</v>
      </c>
      <c r="Y26">
        <f t="shared" si="4"/>
        <v>2.182694872780936E-2</v>
      </c>
    </row>
    <row r="27" spans="1:25" x14ac:dyDescent="0.35">
      <c r="A27" t="str">
        <f>'raw-05-24'!A25</f>
        <v>1975 Q4</v>
      </c>
      <c r="B27" t="str">
        <f>'raw-05-24'!B25</f>
        <v>historical</v>
      </c>
      <c r="C27" s="1">
        <f>'raw-05-24'!C25</f>
        <v>1761.8</v>
      </c>
      <c r="D27">
        <f>'raw-05-24'!H25</f>
        <v>1.6701759394739599E-2</v>
      </c>
      <c r="E27" s="2">
        <f>'raw-05-24'!J25</f>
        <v>7.7670820663904303E-3</v>
      </c>
      <c r="F27" s="2">
        <f>'raw-05-24'!N25</f>
        <v>1.6767617077854999E-2</v>
      </c>
      <c r="G27" s="2">
        <f>'raw-05-24'!V25</f>
        <v>2.2970561998215899E-2</v>
      </c>
      <c r="H27" s="2">
        <f>'raw-05-24'!AD25</f>
        <v>1.2770739681242401E-2</v>
      </c>
      <c r="I27" s="2">
        <f>'raw-05-24'!Z25</f>
        <v>1.4558342420937899E-2</v>
      </c>
      <c r="J27" s="2">
        <f>'raw-05-24'!AB25</f>
        <v>6.0720915841583302E-3</v>
      </c>
      <c r="L27" s="1">
        <f>'raw-05-24'!S25</f>
        <v>180.8</v>
      </c>
      <c r="M27" s="2">
        <f>'raw-05-24'!GE25</f>
        <v>-0.166779534396338</v>
      </c>
      <c r="N27">
        <f t="shared" si="0"/>
        <v>-0.16677953439633839</v>
      </c>
      <c r="O27">
        <f t="shared" si="1"/>
        <v>-4.1694883599084593E-4</v>
      </c>
      <c r="P27">
        <f t="shared" si="2"/>
        <v>-0.16677953439633839</v>
      </c>
      <c r="R27" s="2">
        <f>'raw-05-24'!BW25</f>
        <v>43.9</v>
      </c>
      <c r="S27" s="2">
        <f>'raw-05-24'!EJ25</f>
        <v>-0.35989900303140798</v>
      </c>
      <c r="T27">
        <f t="shared" si="3"/>
        <v>-0.35989900303140843</v>
      </c>
      <c r="U27">
        <f>'raw-05-24'!FL25</f>
        <v>0.201511946231789</v>
      </c>
      <c r="V27">
        <f t="shared" si="5"/>
        <v>0.20149179503716591</v>
      </c>
      <c r="X27" s="2">
        <f>'raw-05-24'!GT25</f>
        <v>4.7142811143242203E-2</v>
      </c>
      <c r="Y27">
        <f t="shared" si="4"/>
        <v>4.713809686212795E-2</v>
      </c>
    </row>
    <row r="28" spans="1:25" x14ac:dyDescent="0.35">
      <c r="A28" t="str">
        <f>'raw-05-24'!A26</f>
        <v>1976 Q1</v>
      </c>
      <c r="B28" t="str">
        <f>'raw-05-24'!B26</f>
        <v>historical</v>
      </c>
      <c r="C28" s="1">
        <f>'raw-05-24'!C26</f>
        <v>1820.5</v>
      </c>
      <c r="D28">
        <f>'raw-05-24'!H26</f>
        <v>1.09164940854365E-2</v>
      </c>
      <c r="E28" s="2">
        <f>'raw-05-24'!J26</f>
        <v>7.59778632398445E-3</v>
      </c>
      <c r="F28" s="2">
        <f>'raw-05-24'!N26</f>
        <v>1.1006175081729E-2</v>
      </c>
      <c r="G28" s="2">
        <f>'raw-05-24'!V26</f>
        <v>1.4606496620885199E-2</v>
      </c>
      <c r="H28" s="2">
        <f>'raw-05-24'!AD26</f>
        <v>1.12982951679612E-2</v>
      </c>
      <c r="I28" s="2">
        <f>'raw-05-24'!Z26</f>
        <v>1.30058580104262E-2</v>
      </c>
      <c r="J28" s="2">
        <f>'raw-05-24'!AB26</f>
        <v>4.9206166147695001E-3</v>
      </c>
      <c r="L28" s="1">
        <f>'raw-05-24'!S26</f>
        <v>181.6</v>
      </c>
      <c r="M28" s="2">
        <f>'raw-05-24'!GE26</f>
        <v>-0.72982957348903099</v>
      </c>
      <c r="N28">
        <f t="shared" si="0"/>
        <v>-0.72982957348903121</v>
      </c>
      <c r="O28">
        <f t="shared" si="1"/>
        <v>-1.8245739337225779E-3</v>
      </c>
      <c r="P28">
        <f t="shared" si="2"/>
        <v>-0.72982957348903121</v>
      </c>
      <c r="R28" s="2">
        <f>'raw-05-24'!BW26</f>
        <v>49.9</v>
      </c>
      <c r="S28" s="2">
        <f>'raw-05-24'!EJ26</f>
        <v>5.1832860942891799</v>
      </c>
      <c r="T28">
        <f t="shared" si="3"/>
        <v>5.1832860942891799</v>
      </c>
      <c r="U28">
        <f>'raw-05-24'!FL26</f>
        <v>9.4516932549115806E-2</v>
      </c>
      <c r="V28">
        <f t="shared" si="5"/>
        <v>9.4507480855860859E-2</v>
      </c>
      <c r="X28" s="2">
        <f>'raw-05-24'!GT26</f>
        <v>2.14591741512353E-2</v>
      </c>
      <c r="Y28">
        <f t="shared" si="4"/>
        <v>2.1457028233820154E-2</v>
      </c>
    </row>
    <row r="29" spans="1:25" x14ac:dyDescent="0.35">
      <c r="A29" t="str">
        <f>'raw-05-24'!A27</f>
        <v>1976 Q2</v>
      </c>
      <c r="B29" t="str">
        <f>'raw-05-24'!B27</f>
        <v>historical</v>
      </c>
      <c r="C29" s="1">
        <f>'raw-05-24'!C27</f>
        <v>1852.3</v>
      </c>
      <c r="D29">
        <f>'raw-05-24'!H27</f>
        <v>0.01</v>
      </c>
      <c r="E29" s="2">
        <f>'raw-05-24'!J27</f>
        <v>7.5870415192702502E-3</v>
      </c>
      <c r="F29" s="2">
        <f>'raw-05-24'!N27</f>
        <v>8.3713577408113197E-3</v>
      </c>
      <c r="G29" s="2">
        <f>'raw-05-24'!V27</f>
        <v>8.3798882681565007E-3</v>
      </c>
      <c r="H29" s="2">
        <f>'raw-05-24'!AD27</f>
        <v>1.21197007481295E-2</v>
      </c>
      <c r="I29" s="2">
        <f>'raw-05-24'!Z27</f>
        <v>1.3051090243514101E-2</v>
      </c>
      <c r="J29" s="2">
        <f>'raw-05-24'!AB27</f>
        <v>8.5689147316476699E-3</v>
      </c>
      <c r="L29" s="1">
        <f>'raw-05-24'!S27</f>
        <v>182.5</v>
      </c>
      <c r="M29" s="2">
        <f>'raw-05-24'!GE27</f>
        <v>-0.43935060684354399</v>
      </c>
      <c r="N29">
        <f t="shared" si="0"/>
        <v>-0.43935060684354449</v>
      </c>
      <c r="O29">
        <f t="shared" si="1"/>
        <v>-1.0983765171088612E-3</v>
      </c>
      <c r="P29">
        <f t="shared" si="2"/>
        <v>-0.43935060684354449</v>
      </c>
      <c r="R29" s="2">
        <f>'raw-05-24'!BW27</f>
        <v>49</v>
      </c>
      <c r="S29" s="2">
        <f>'raw-05-24'!EJ27</f>
        <v>-1.6963241230780699</v>
      </c>
      <c r="T29">
        <f t="shared" si="3"/>
        <v>-1.696324123078071</v>
      </c>
      <c r="U29">
        <f>'raw-05-24'!FL27</f>
        <v>0.118409565519162</v>
      </c>
      <c r="V29">
        <f t="shared" si="5"/>
        <v>0.11839772456261061</v>
      </c>
      <c r="X29" s="2">
        <f>'raw-05-24'!GT27</f>
        <v>2.6016932824864E-2</v>
      </c>
      <c r="Y29">
        <f t="shared" si="4"/>
        <v>2.6014331131581567E-2</v>
      </c>
    </row>
    <row r="30" spans="1:25" x14ac:dyDescent="0.35">
      <c r="A30" t="str">
        <f>'raw-05-24'!A28</f>
        <v>1976 Q3</v>
      </c>
      <c r="B30" t="str">
        <f>'raw-05-24'!B28</f>
        <v>historical</v>
      </c>
      <c r="C30" s="1">
        <f>'raw-05-24'!C28</f>
        <v>1886.6</v>
      </c>
      <c r="D30">
        <f>'raw-05-24'!H28</f>
        <v>1.27544004400439E-2</v>
      </c>
      <c r="E30" s="2">
        <f>'raw-05-24'!J28</f>
        <v>7.6838976917508201E-3</v>
      </c>
      <c r="F30" s="2">
        <f>'raw-05-24'!N28</f>
        <v>1.51785078030358E-2</v>
      </c>
      <c r="G30" s="2">
        <f>'raw-05-24'!V28</f>
        <v>1.14709851551957E-2</v>
      </c>
      <c r="H30" s="2">
        <f>'raw-05-24'!AD28</f>
        <v>7.4409895037696999E-3</v>
      </c>
      <c r="I30" s="2">
        <f>'raw-05-24'!Z28</f>
        <v>8.7457449594134894E-3</v>
      </c>
      <c r="J30" s="2">
        <f>'raw-05-24'!AB28</f>
        <v>2.1998862127821099E-3</v>
      </c>
      <c r="L30" s="1">
        <f>'raw-05-24'!S28</f>
        <v>184.9</v>
      </c>
      <c r="M30" s="2">
        <f>'raw-05-24'!GE28</f>
        <v>-0.23662821779792501</v>
      </c>
      <c r="N30">
        <f t="shared" si="0"/>
        <v>-0.23662821779792512</v>
      </c>
      <c r="O30">
        <f t="shared" si="1"/>
        <v>-5.9157054449481277E-4</v>
      </c>
      <c r="P30">
        <f t="shared" si="2"/>
        <v>-0.23662821779792512</v>
      </c>
      <c r="R30" s="2">
        <f>'raw-05-24'!BW28</f>
        <v>48.5</v>
      </c>
      <c r="S30" s="2">
        <f>'raw-05-24'!EJ28</f>
        <v>-1.62025786924454</v>
      </c>
      <c r="T30">
        <f t="shared" si="3"/>
        <v>-1.62025786924454</v>
      </c>
      <c r="U30">
        <f>'raw-05-24'!FL28</f>
        <v>7.7353401153440998E-2</v>
      </c>
      <c r="V30">
        <f t="shared" si="5"/>
        <v>7.7345665813325748E-2</v>
      </c>
      <c r="X30" s="2">
        <f>'raw-05-24'!GT28</f>
        <v>1.6704292210428299E-2</v>
      </c>
      <c r="Y30">
        <f t="shared" si="4"/>
        <v>1.6702621781207311E-2</v>
      </c>
    </row>
    <row r="31" spans="1:25" x14ac:dyDescent="0.35">
      <c r="A31" t="str">
        <f>'raw-05-24'!A29</f>
        <v>1976 Q4</v>
      </c>
      <c r="B31" t="str">
        <f>'raw-05-24'!B29</f>
        <v>historical</v>
      </c>
      <c r="C31" s="1">
        <f>'raw-05-24'!C29</f>
        <v>1934.3</v>
      </c>
      <c r="D31">
        <f>'raw-05-24'!H29</f>
        <v>1.7006687260260101E-2</v>
      </c>
      <c r="E31" s="2">
        <f>'raw-05-24'!J29</f>
        <v>7.7322738386309499E-3</v>
      </c>
      <c r="F31" s="2">
        <f>'raw-05-24'!N29</f>
        <v>1.57939070616313E-2</v>
      </c>
      <c r="G31" s="2">
        <f>'raw-05-24'!V29</f>
        <v>2.6719567430918901E-2</v>
      </c>
      <c r="H31" s="2">
        <f>'raw-05-24'!AD29</f>
        <v>1.19839561729604E-2</v>
      </c>
      <c r="I31" s="2">
        <f>'raw-05-24'!Z29</f>
        <v>1.32385006749038E-2</v>
      </c>
      <c r="J31" s="2">
        <f>'raw-05-24'!AB29</f>
        <v>6.7744010899595296E-3</v>
      </c>
      <c r="L31" s="1">
        <f>'raw-05-24'!S29</f>
        <v>190.2</v>
      </c>
      <c r="M31" s="2">
        <f>'raw-05-24'!GE29</f>
        <v>-0.22689397874266401</v>
      </c>
      <c r="N31">
        <f t="shared" si="0"/>
        <v>-0.22689397874266359</v>
      </c>
      <c r="O31">
        <f t="shared" si="1"/>
        <v>-5.6723494685665895E-4</v>
      </c>
      <c r="P31">
        <f t="shared" si="2"/>
        <v>-0.22689397874266359</v>
      </c>
      <c r="R31" s="2">
        <f>'raw-05-24'!BW29</f>
        <v>47.5</v>
      </c>
      <c r="S31" s="2">
        <f>'raw-05-24'!EJ29</f>
        <v>-2.1410197736627201</v>
      </c>
      <c r="T31">
        <f t="shared" si="3"/>
        <v>-2.1410197736627197</v>
      </c>
      <c r="U31">
        <f>'raw-05-24'!FL29</f>
        <v>0.17220812643143599</v>
      </c>
      <c r="V31">
        <f t="shared" si="5"/>
        <v>0.17219090561879272</v>
      </c>
      <c r="X31" s="2">
        <f>'raw-05-24'!GT29</f>
        <v>3.6511847011859597E-2</v>
      </c>
      <c r="Y31">
        <f t="shared" si="4"/>
        <v>3.6508195827158432E-2</v>
      </c>
    </row>
    <row r="32" spans="1:25" x14ac:dyDescent="0.35">
      <c r="A32" t="str">
        <f>'raw-05-24'!A30</f>
        <v>1977 Q1</v>
      </c>
      <c r="B32" t="str">
        <f>'raw-05-24'!B30</f>
        <v>historical</v>
      </c>
      <c r="C32" s="1">
        <f>'raw-05-24'!C30</f>
        <v>1988.6</v>
      </c>
      <c r="D32">
        <f>'raw-05-24'!H30</f>
        <v>1.6121495327102699E-2</v>
      </c>
      <c r="E32" s="2">
        <f>'raw-05-24'!J30</f>
        <v>7.9610590483123501E-3</v>
      </c>
      <c r="F32" s="2">
        <f>'raw-05-24'!N30</f>
        <v>1.8070624006633999E-2</v>
      </c>
      <c r="G32" s="2">
        <f>'raw-05-24'!V30</f>
        <v>1.4157718350317899E-2</v>
      </c>
      <c r="H32" s="2">
        <f>'raw-05-24'!AD30</f>
        <v>1.8850596935569699E-2</v>
      </c>
      <c r="I32" s="2">
        <f>'raw-05-24'!Z30</f>
        <v>2.0290003586616898E-2</v>
      </c>
      <c r="J32" s="2">
        <f>'raw-05-24'!AB30</f>
        <v>1.29313585444704E-2</v>
      </c>
      <c r="L32" s="1">
        <f>'raw-05-24'!S30</f>
        <v>194.2</v>
      </c>
      <c r="M32" s="2">
        <f>'raw-05-24'!GE30</f>
        <v>-4.2804417353972703E-2</v>
      </c>
      <c r="N32">
        <f t="shared" si="0"/>
        <v>-4.2804417353972737E-2</v>
      </c>
      <c r="O32">
        <f t="shared" si="1"/>
        <v>-1.0701104338493183E-4</v>
      </c>
      <c r="P32">
        <f t="shared" si="2"/>
        <v>-4.280441735397273E-2</v>
      </c>
      <c r="R32" s="2">
        <f>'raw-05-24'!BW30</f>
        <v>51</v>
      </c>
      <c r="S32" s="2">
        <f>'raw-05-24'!EJ30</f>
        <v>2.2634950548900501</v>
      </c>
      <c r="T32">
        <f t="shared" si="3"/>
        <v>2.2634950548900505</v>
      </c>
      <c r="U32">
        <f>'raw-05-24'!FL30</f>
        <v>-2.0494761757544201E-2</v>
      </c>
      <c r="V32">
        <f t="shared" si="5"/>
        <v>-2.0492712281368515E-2</v>
      </c>
      <c r="X32" s="2">
        <f>'raw-05-24'!GT30</f>
        <v>-4.2381764478197099E-3</v>
      </c>
      <c r="Y32">
        <f t="shared" si="4"/>
        <v>-4.2377526301749504E-3</v>
      </c>
    </row>
    <row r="33" spans="1:25" x14ac:dyDescent="0.35">
      <c r="A33" t="str">
        <f>'raw-05-24'!A31</f>
        <v>1977 Q2</v>
      </c>
      <c r="B33" t="str">
        <f>'raw-05-24'!B31</f>
        <v>historical</v>
      </c>
      <c r="C33" s="1">
        <f>'raw-05-24'!C31</f>
        <v>2055.9</v>
      </c>
      <c r="D33">
        <f>'raw-05-24'!H31</f>
        <v>1.5832867982787501E-2</v>
      </c>
      <c r="E33" s="2">
        <f>'raw-05-24'!J31</f>
        <v>8.1539317898029502E-3</v>
      </c>
      <c r="F33" s="2">
        <f>'raw-05-24'!N31</f>
        <v>1.71050398778212E-2</v>
      </c>
      <c r="G33" s="2">
        <f>'raw-05-24'!V31</f>
        <v>1.1363636363636499E-2</v>
      </c>
      <c r="H33" s="2">
        <f>'raw-05-24'!AD31</f>
        <v>1.7885098913610599E-2</v>
      </c>
      <c r="I33" s="2">
        <f>'raw-05-24'!Z31</f>
        <v>1.9886506302415601E-2</v>
      </c>
      <c r="J33" s="2">
        <f>'raw-05-24'!AB31</f>
        <v>9.8715950419356897E-3</v>
      </c>
      <c r="L33" s="1">
        <f>'raw-05-24'!S31</f>
        <v>198.9</v>
      </c>
      <c r="M33" s="2">
        <f>'raw-05-24'!GE31</f>
        <v>0.18298064258314301</v>
      </c>
      <c r="N33">
        <f t="shared" si="0"/>
        <v>0.18298064258314309</v>
      </c>
      <c r="O33">
        <f t="shared" si="1"/>
        <v>4.5745160645785772E-4</v>
      </c>
      <c r="P33">
        <f t="shared" si="2"/>
        <v>0.18298064258314309</v>
      </c>
      <c r="R33" s="2">
        <f>'raw-05-24'!BW31</f>
        <v>55.7</v>
      </c>
      <c r="S33" s="2">
        <f>'raw-05-24'!EJ31</f>
        <v>3.4117924449511698</v>
      </c>
      <c r="T33">
        <f t="shared" si="3"/>
        <v>3.4117924449511747</v>
      </c>
      <c r="U33">
        <f>'raw-05-24'!FL31</f>
        <v>-0.117026106194176</v>
      </c>
      <c r="V33">
        <f t="shared" si="5"/>
        <v>-0.11701440358355647</v>
      </c>
      <c r="X33" s="2">
        <f>'raw-05-24'!GT31</f>
        <v>-2.35393957948659E-2</v>
      </c>
      <c r="Y33">
        <f t="shared" si="4"/>
        <v>-2.3537041855286427E-2</v>
      </c>
    </row>
    <row r="34" spans="1:25" x14ac:dyDescent="0.35">
      <c r="A34" t="str">
        <f>'raw-05-24'!A32</f>
        <v>1977 Q3</v>
      </c>
      <c r="B34" t="str">
        <f>'raw-05-24'!B32</f>
        <v>historical</v>
      </c>
      <c r="C34" s="1">
        <f>'raw-05-24'!C32</f>
        <v>2118.5</v>
      </c>
      <c r="D34">
        <f>'raw-05-24'!H32</f>
        <v>1.3775262732417E-2</v>
      </c>
      <c r="E34" s="2">
        <f>'raw-05-24'!J32</f>
        <v>8.2670526614239109E-3</v>
      </c>
      <c r="F34" s="2">
        <f>'raw-05-24'!N32</f>
        <v>1.50488838466416E-2</v>
      </c>
      <c r="G34" s="2">
        <f>'raw-05-24'!V32</f>
        <v>4.9344847130996499E-3</v>
      </c>
      <c r="H34" s="2">
        <f>'raw-05-24'!AD32</f>
        <v>1.70115585384043E-2</v>
      </c>
      <c r="I34" s="2">
        <f>'raw-05-24'!Z32</f>
        <v>1.78738490324486E-2</v>
      </c>
      <c r="J34" s="2">
        <f>'raw-05-24'!AB32</f>
        <v>1.3449948552109301E-2</v>
      </c>
      <c r="L34" s="1">
        <f>'raw-05-24'!S32</f>
        <v>201.9</v>
      </c>
      <c r="M34" s="2">
        <f>'raw-05-24'!GE32</f>
        <v>7.2807863457807098E-2</v>
      </c>
      <c r="N34">
        <f t="shared" si="0"/>
        <v>7.280786345780707E-2</v>
      </c>
      <c r="O34">
        <f t="shared" si="1"/>
        <v>1.8201965864451768E-4</v>
      </c>
      <c r="P34">
        <f t="shared" si="2"/>
        <v>7.280786345780707E-2</v>
      </c>
      <c r="R34" s="2">
        <f>'raw-05-24'!BW32</f>
        <v>57.9</v>
      </c>
      <c r="S34" s="2">
        <f>'raw-05-24'!EJ32</f>
        <v>0.90130233650074798</v>
      </c>
      <c r="T34">
        <f t="shared" si="3"/>
        <v>0.90130233650074842</v>
      </c>
      <c r="U34">
        <f>'raw-05-24'!FL32</f>
        <v>-5.3531982815256403E-2</v>
      </c>
      <c r="V34">
        <f t="shared" si="5"/>
        <v>-5.3526629616974936E-2</v>
      </c>
      <c r="X34" s="2">
        <f>'raw-05-24'!GT32</f>
        <v>-1.0415289229098E-2</v>
      </c>
      <c r="Y34">
        <f t="shared" si="4"/>
        <v>-1.0414247700175093E-2</v>
      </c>
    </row>
    <row r="35" spans="1:25" x14ac:dyDescent="0.35">
      <c r="A35" t="str">
        <f>'raw-05-24'!A33</f>
        <v>1977 Q4</v>
      </c>
      <c r="B35" t="str">
        <f>'raw-05-24'!B33</f>
        <v>historical</v>
      </c>
      <c r="C35" s="1">
        <f>'raw-05-24'!C33</f>
        <v>2164.3000000000002</v>
      </c>
      <c r="D35">
        <f>'raw-05-24'!H33</f>
        <v>1.6713980415297799E-2</v>
      </c>
      <c r="E35" s="2">
        <f>'raw-05-24'!J33</f>
        <v>8.4360708629953596E-3</v>
      </c>
      <c r="F35" s="2">
        <f>'raw-05-24'!N33</f>
        <v>1.42011834319526E-2</v>
      </c>
      <c r="G35" s="2">
        <f>'raw-05-24'!V33</f>
        <v>2.8963869811884101E-2</v>
      </c>
      <c r="H35" s="2">
        <f>'raw-05-24'!AD33</f>
        <v>1.6864488336923101E-2</v>
      </c>
      <c r="I35" s="2">
        <f>'raw-05-24'!Z33</f>
        <v>1.8333978328173298E-2</v>
      </c>
      <c r="J35" s="2">
        <f>'raw-05-24'!AB33</f>
        <v>1.0696932337370501E-2</v>
      </c>
      <c r="L35" s="1">
        <f>'raw-05-24'!S33</f>
        <v>206.3</v>
      </c>
      <c r="M35" s="2">
        <f>'raw-05-24'!GE33</f>
        <v>-0.594958323768361</v>
      </c>
      <c r="N35">
        <f t="shared" si="0"/>
        <v>-0.59495832376836078</v>
      </c>
      <c r="O35">
        <f t="shared" si="1"/>
        <v>-1.4873958094209019E-3</v>
      </c>
      <c r="P35">
        <f t="shared" si="2"/>
        <v>-0.59495832376836078</v>
      </c>
      <c r="R35" s="2">
        <f>'raw-05-24'!BW33</f>
        <v>58.1</v>
      </c>
      <c r="S35" s="2">
        <f>'raw-05-24'!EJ33</f>
        <v>-1.11069702367749</v>
      </c>
      <c r="T35">
        <f t="shared" si="3"/>
        <v>-1.1106970236774885</v>
      </c>
      <c r="U35">
        <f>'raw-05-24'!FL33</f>
        <v>-0.245429152218717</v>
      </c>
      <c r="V35">
        <f t="shared" si="5"/>
        <v>-0.24540460930349536</v>
      </c>
      <c r="X35" s="2">
        <f>'raw-05-24'!GT33</f>
        <v>-4.63401750707986E-2</v>
      </c>
      <c r="Y35">
        <f t="shared" si="4"/>
        <v>-4.6335541053291546E-2</v>
      </c>
    </row>
    <row r="36" spans="1:25" x14ac:dyDescent="0.35">
      <c r="A36" t="str">
        <f>'raw-05-24'!A34</f>
        <v>1978 Q1</v>
      </c>
      <c r="B36" t="str">
        <f>'raw-05-24'!B34</f>
        <v>historical</v>
      </c>
      <c r="C36" s="1">
        <f>'raw-05-24'!C34</f>
        <v>2202.8000000000002</v>
      </c>
      <c r="D36">
        <f>'raw-05-24'!H34</f>
        <v>1.6376470588235201E-2</v>
      </c>
      <c r="E36" s="2">
        <f>'raw-05-24'!J34</f>
        <v>8.5856436297460093E-3</v>
      </c>
      <c r="F36" s="2">
        <f>'raw-05-24'!N34</f>
        <v>1.64008816284196E-2</v>
      </c>
      <c r="G36" s="2">
        <f>'raw-05-24'!V34</f>
        <v>1.1446443541626401E-2</v>
      </c>
      <c r="H36" s="2">
        <f>'raw-05-24'!AD34</f>
        <v>1.41511559781875E-2</v>
      </c>
      <c r="I36" s="2">
        <f>'raw-05-24'!Z34</f>
        <v>1.45361265498076E-2</v>
      </c>
      <c r="J36" s="2">
        <f>'raw-05-24'!AB34</f>
        <v>1.24134467046964E-2</v>
      </c>
      <c r="L36" s="1">
        <f>'raw-05-24'!S34</f>
        <v>208.8</v>
      </c>
      <c r="M36" s="2">
        <f>'raw-05-24'!GE34</f>
        <v>-0.301736281190986</v>
      </c>
      <c r="N36">
        <f t="shared" si="0"/>
        <v>-0.30173628119098633</v>
      </c>
      <c r="O36">
        <f t="shared" si="1"/>
        <v>-7.5434070297746589E-4</v>
      </c>
      <c r="P36">
        <f t="shared" si="2"/>
        <v>-0.30173628119098633</v>
      </c>
      <c r="R36" s="2">
        <f>'raw-05-24'!BW34</f>
        <v>54.4</v>
      </c>
      <c r="S36" s="2">
        <f>'raw-05-24'!EJ34</f>
        <v>-5.1517171174994196</v>
      </c>
      <c r="T36">
        <f t="shared" si="3"/>
        <v>-5.1517171174994232</v>
      </c>
      <c r="U36">
        <f>'raw-05-24'!FL34</f>
        <v>-0.32787104745750301</v>
      </c>
      <c r="V36">
        <f t="shared" si="5"/>
        <v>-0.32783826035275787</v>
      </c>
      <c r="X36" s="2">
        <f>'raw-05-24'!GT34</f>
        <v>-6.0596229257959301E-2</v>
      </c>
      <c r="Y36">
        <f t="shared" si="4"/>
        <v>-6.059016963503356E-2</v>
      </c>
    </row>
    <row r="37" spans="1:25" x14ac:dyDescent="0.35">
      <c r="A37" t="str">
        <f>'raw-05-24'!A35</f>
        <v>1978 Q2</v>
      </c>
      <c r="B37" t="str">
        <f>'raw-05-24'!B35</f>
        <v>historical</v>
      </c>
      <c r="C37" s="1">
        <f>'raw-05-24'!C35</f>
        <v>2331.6</v>
      </c>
      <c r="D37">
        <f>'raw-05-24'!H35</f>
        <v>1.9940117912152298E-2</v>
      </c>
      <c r="E37" s="2">
        <f>'raw-05-24'!J35</f>
        <v>8.6289688891476608E-3</v>
      </c>
      <c r="F37" s="2">
        <f>'raw-05-24'!N35</f>
        <v>2.0537024044901001E-2</v>
      </c>
      <c r="G37" s="2">
        <f>'raw-05-24'!V35</f>
        <v>1.9637221460677701E-2</v>
      </c>
      <c r="H37" s="2">
        <f>'raw-05-24'!AD35</f>
        <v>1.6708883260009699E-2</v>
      </c>
      <c r="I37" s="2">
        <f>'raw-05-24'!Z35</f>
        <v>1.6060308095706199E-2</v>
      </c>
      <c r="J37" s="2">
        <f>'raw-05-24'!AB35</f>
        <v>1.9632162727240401E-2</v>
      </c>
      <c r="L37" s="1">
        <f>'raw-05-24'!S35</f>
        <v>217</v>
      </c>
      <c r="M37" s="2">
        <f>'raw-05-24'!GE35</f>
        <v>0.41729062192781202</v>
      </c>
      <c r="N37">
        <f t="shared" si="0"/>
        <v>0.41729062192781186</v>
      </c>
      <c r="O37">
        <f t="shared" si="1"/>
        <v>1.0432265548195297E-3</v>
      </c>
      <c r="P37">
        <f t="shared" si="2"/>
        <v>0.41729062192781186</v>
      </c>
      <c r="R37" s="2">
        <f>'raw-05-24'!BW35</f>
        <v>66.2</v>
      </c>
      <c r="S37" s="2">
        <f>'raw-05-24'!EJ35</f>
        <v>10.2133699843878</v>
      </c>
      <c r="T37">
        <f t="shared" si="3"/>
        <v>10.213369984387761</v>
      </c>
      <c r="U37">
        <f>'raw-05-24'!FL35</f>
        <v>-0.59951163347787895</v>
      </c>
      <c r="V37">
        <f t="shared" si="5"/>
        <v>-0.59945168231453194</v>
      </c>
      <c r="X37" s="2">
        <f>'raw-05-24'!GT35</f>
        <v>-0.108863561554</v>
      </c>
      <c r="Y37">
        <f t="shared" si="4"/>
        <v>-0.1088526751978449</v>
      </c>
    </row>
    <row r="38" spans="1:25" x14ac:dyDescent="0.35">
      <c r="A38" t="str">
        <f>'raw-05-24'!A36</f>
        <v>1978 Q3</v>
      </c>
      <c r="B38" t="str">
        <f>'raw-05-24'!B36</f>
        <v>historical</v>
      </c>
      <c r="C38" s="1">
        <f>'raw-05-24'!C36</f>
        <v>2395.1</v>
      </c>
      <c r="D38">
        <f>'raw-05-24'!H36</f>
        <v>1.7643676421632299E-2</v>
      </c>
      <c r="E38" s="2">
        <f>'raw-05-24'!J36</f>
        <v>8.7715501695160292E-3</v>
      </c>
      <c r="F38" s="2">
        <f>'raw-05-24'!N36</f>
        <v>1.75614024123492E-2</v>
      </c>
      <c r="G38" s="2">
        <f>'raw-05-24'!V36</f>
        <v>1.6726590589338799E-2</v>
      </c>
      <c r="H38" s="2">
        <f>'raw-05-24'!AD36</f>
        <v>1.5210455002403899E-2</v>
      </c>
      <c r="I38" s="2">
        <f>'raw-05-24'!Z36</f>
        <v>1.42857142857145E-2</v>
      </c>
      <c r="J38" s="2">
        <f>'raw-05-24'!AB36</f>
        <v>1.9149897473325701E-2</v>
      </c>
      <c r="L38" s="1">
        <f>'raw-05-24'!S36</f>
        <v>222.1</v>
      </c>
      <c r="M38" s="2">
        <f>'raw-05-24'!GE36</f>
        <v>-7.4300316464490299E-2</v>
      </c>
      <c r="N38">
        <f t="shared" si="0"/>
        <v>-7.4300316464490312E-2</v>
      </c>
      <c r="O38">
        <f t="shared" si="1"/>
        <v>-1.857507911612258E-4</v>
      </c>
      <c r="P38">
        <f t="shared" si="2"/>
        <v>-7.4300316464490312E-2</v>
      </c>
      <c r="R38" s="2">
        <f>'raw-05-24'!BW36</f>
        <v>66.7</v>
      </c>
      <c r="S38" s="2">
        <f>'raw-05-24'!EJ36</f>
        <v>-1.24324146091948</v>
      </c>
      <c r="T38">
        <f t="shared" si="3"/>
        <v>-1.243241460919478</v>
      </c>
      <c r="U38">
        <f>'raw-05-24'!FL36</f>
        <v>-0.288336318130193</v>
      </c>
      <c r="V38">
        <f t="shared" si="5"/>
        <v>-0.28830748449837984</v>
      </c>
      <c r="X38" s="2">
        <f>'raw-05-24'!GT36</f>
        <v>-4.9465829152546298E-2</v>
      </c>
      <c r="Y38">
        <f t="shared" si="4"/>
        <v>-4.9460882569631132E-2</v>
      </c>
    </row>
    <row r="39" spans="1:25" x14ac:dyDescent="0.35">
      <c r="A39" t="str">
        <f>'raw-05-24'!A37</f>
        <v>1978 Q4</v>
      </c>
      <c r="B39" t="str">
        <f>'raw-05-24'!B37</f>
        <v>historical</v>
      </c>
      <c r="C39" s="1">
        <f>'raw-05-24'!C37</f>
        <v>2476.9</v>
      </c>
      <c r="D39">
        <f>'raw-05-24'!H37</f>
        <v>1.97763635282222E-2</v>
      </c>
      <c r="E39" s="2">
        <f>'raw-05-24'!J37</f>
        <v>8.88119788910657E-3</v>
      </c>
      <c r="F39" s="2">
        <f>'raw-05-24'!N37</f>
        <v>1.8885886254759801E-2</v>
      </c>
      <c r="G39" s="2">
        <f>'raw-05-24'!V37</f>
        <v>1.7250922509225001E-2</v>
      </c>
      <c r="H39" s="2">
        <f>'raw-05-24'!AD37</f>
        <v>1.43367632496663E-2</v>
      </c>
      <c r="I39" s="2">
        <f>'raw-05-24'!Z37</f>
        <v>1.3402998636983E-2</v>
      </c>
      <c r="J39" s="2">
        <f>'raw-05-24'!AB37</f>
        <v>1.7869322057018099E-2</v>
      </c>
      <c r="L39" s="1">
        <f>'raw-05-24'!S37</f>
        <v>227.8</v>
      </c>
      <c r="M39" s="2">
        <f>'raw-05-24'!GE37</f>
        <v>-1.73594322524212E-2</v>
      </c>
      <c r="N39">
        <f t="shared" si="0"/>
        <v>-1.7359432252421175E-2</v>
      </c>
      <c r="O39">
        <f t="shared" si="1"/>
        <v>-4.3398580631052943E-5</v>
      </c>
      <c r="P39">
        <f t="shared" si="2"/>
        <v>-1.7359432252421175E-2</v>
      </c>
      <c r="R39" s="2">
        <f>'raw-05-24'!BW37</f>
        <v>70.3</v>
      </c>
      <c r="S39" s="2">
        <f>'raw-05-24'!EJ37</f>
        <v>1.74793548760411</v>
      </c>
      <c r="T39">
        <f t="shared" si="3"/>
        <v>1.74793548760411</v>
      </c>
      <c r="U39">
        <f>'raw-05-24'!FL37</f>
        <v>-0.35859746781804303</v>
      </c>
      <c r="V39">
        <f t="shared" si="5"/>
        <v>-0.35856160807126169</v>
      </c>
      <c r="X39" s="2">
        <f>'raw-05-24'!GT37</f>
        <v>-5.9888517025267103E-2</v>
      </c>
      <c r="Y39">
        <f t="shared" si="4"/>
        <v>-5.9882528173564653E-2</v>
      </c>
    </row>
    <row r="40" spans="1:25" x14ac:dyDescent="0.35">
      <c r="A40" t="str">
        <f>'raw-05-24'!A38</f>
        <v>1979 Q1</v>
      </c>
      <c r="B40" t="str">
        <f>'raw-05-24'!B38</f>
        <v>historical</v>
      </c>
      <c r="C40" s="1">
        <f>'raw-05-24'!C38</f>
        <v>2526.6</v>
      </c>
      <c r="D40">
        <f>'raw-05-24'!H38</f>
        <v>1.8663789332477899E-2</v>
      </c>
      <c r="E40" s="2">
        <f>'raw-05-24'!J38</f>
        <v>9.1007031072807294E-3</v>
      </c>
      <c r="F40" s="2">
        <f>'raw-05-24'!N38</f>
        <v>1.8837216311522201E-2</v>
      </c>
      <c r="G40" s="2">
        <f>'raw-05-24'!V38</f>
        <v>1.8439587678728001E-2</v>
      </c>
      <c r="H40" s="2">
        <f>'raw-05-24'!AD38</f>
        <v>2.3811544991511099E-2</v>
      </c>
      <c r="I40" s="2">
        <f>'raw-05-24'!Z38</f>
        <v>2.4568482403048798E-2</v>
      </c>
      <c r="J40" s="2">
        <f>'raw-05-24'!AB38</f>
        <v>2.0604395604395798E-2</v>
      </c>
      <c r="L40" s="1">
        <f>'raw-05-24'!S38</f>
        <v>231.7</v>
      </c>
      <c r="M40" s="2">
        <f>'raw-05-24'!GE38</f>
        <v>-0.38333049231746102</v>
      </c>
      <c r="N40">
        <f t="shared" si="0"/>
        <v>-0.38333049231746147</v>
      </c>
      <c r="O40">
        <f t="shared" si="1"/>
        <v>-9.5832623079365362E-4</v>
      </c>
      <c r="P40">
        <f t="shared" si="2"/>
        <v>-0.38333049231746147</v>
      </c>
      <c r="R40" s="2">
        <f>'raw-05-24'!BW38</f>
        <v>66.599999999999994</v>
      </c>
      <c r="S40" s="2">
        <f>'raw-05-24'!EJ38</f>
        <v>-5.6640357351418498</v>
      </c>
      <c r="T40">
        <f t="shared" si="3"/>
        <v>-5.6640357351418515</v>
      </c>
      <c r="U40">
        <f>'raw-05-24'!FL38</f>
        <v>2.9799264963243101E-3</v>
      </c>
      <c r="V40">
        <f t="shared" si="5"/>
        <v>2.979628503674614E-3</v>
      </c>
      <c r="X40" s="2">
        <f>'raw-05-24'!GT38</f>
        <v>4.8123484942053498E-4</v>
      </c>
      <c r="Y40">
        <f t="shared" si="4"/>
        <v>4.8118672593558301E-4</v>
      </c>
    </row>
    <row r="41" spans="1:25" x14ac:dyDescent="0.35">
      <c r="A41" t="str">
        <f>'raw-05-24'!A39</f>
        <v>1979 Q2</v>
      </c>
      <c r="B41" t="str">
        <f>'raw-05-24'!B39</f>
        <v>historical</v>
      </c>
      <c r="C41" s="1">
        <f>'raw-05-24'!C39</f>
        <v>2591.1999999999998</v>
      </c>
      <c r="D41">
        <f>'raw-05-24'!H39</f>
        <v>2.4161919212161199E-2</v>
      </c>
      <c r="E41" s="2">
        <f>'raw-05-24'!J39</f>
        <v>8.7938639620148695E-3</v>
      </c>
      <c r="F41" s="2">
        <f>'raw-05-24'!N39</f>
        <v>2.7334043308484102E-2</v>
      </c>
      <c r="G41" s="2">
        <f>'raw-05-24'!V39</f>
        <v>1.51078923154553E-2</v>
      </c>
      <c r="H41" s="2">
        <f>'raw-05-24'!AD39</f>
        <v>2.2884623357240601E-2</v>
      </c>
      <c r="I41" s="2">
        <f>'raw-05-24'!Z39</f>
        <v>2.1835207631383E-2</v>
      </c>
      <c r="J41" s="2">
        <f>'raw-05-24'!AB39</f>
        <v>2.71476873584349E-2</v>
      </c>
      <c r="L41" s="1">
        <f>'raw-05-24'!S39</f>
        <v>237.6</v>
      </c>
      <c r="M41" s="2">
        <f>'raw-05-24'!GE39</f>
        <v>5.7304372755508801E-2</v>
      </c>
      <c r="N41">
        <f t="shared" si="0"/>
        <v>5.7304372755508794E-2</v>
      </c>
      <c r="O41">
        <f t="shared" si="1"/>
        <v>1.4326093188877199E-4</v>
      </c>
      <c r="P41">
        <f t="shared" si="2"/>
        <v>5.7304372755508801E-2</v>
      </c>
      <c r="R41" s="2">
        <f>'raw-05-24'!BW39</f>
        <v>66.5</v>
      </c>
      <c r="S41" s="2">
        <f>'raw-05-24'!EJ39</f>
        <v>-2.5061186242152198</v>
      </c>
      <c r="T41">
        <f t="shared" si="3"/>
        <v>-2.5061186242152189</v>
      </c>
      <c r="U41">
        <f>'raw-05-24'!FL39</f>
        <v>2.99730765342292E-2</v>
      </c>
      <c r="V41">
        <f t="shared" si="5"/>
        <v>2.9970079226575741E-2</v>
      </c>
      <c r="X41" s="2">
        <f>'raw-05-24'!GT39</f>
        <v>4.7452032825503303E-3</v>
      </c>
      <c r="Y41">
        <f t="shared" si="4"/>
        <v>4.7447287622220764E-3</v>
      </c>
    </row>
    <row r="42" spans="1:25" x14ac:dyDescent="0.35">
      <c r="A42" t="str">
        <f>'raw-05-24'!A40</f>
        <v>1979 Q3</v>
      </c>
      <c r="B42" t="str">
        <f>'raw-05-24'!B40</f>
        <v>historical</v>
      </c>
      <c r="C42" s="1">
        <f>'raw-05-24'!C40</f>
        <v>2667.6</v>
      </c>
      <c r="D42">
        <f>'raw-05-24'!H40</f>
        <v>2.08805031446542E-2</v>
      </c>
      <c r="E42" s="2">
        <f>'raw-05-24'!J40</f>
        <v>8.2994485601293206E-3</v>
      </c>
      <c r="F42" s="2">
        <f>'raw-05-24'!N40</f>
        <v>2.4821469707440699E-2</v>
      </c>
      <c r="G42" s="2">
        <f>'raw-05-24'!V40</f>
        <v>2.3333333333333199E-2</v>
      </c>
      <c r="H42" s="2">
        <f>'raw-05-24'!AD40</f>
        <v>3.3883192153366201E-2</v>
      </c>
      <c r="I42" s="2">
        <f>'raw-05-24'!Z40</f>
        <v>3.5157588215141998E-2</v>
      </c>
      <c r="J42" s="2">
        <f>'raw-05-24'!AB40</f>
        <v>2.9210610418664198E-2</v>
      </c>
      <c r="L42" s="1">
        <f>'raw-05-24'!S40</f>
        <v>243.7</v>
      </c>
      <c r="M42" s="2">
        <f>'raw-05-24'!GE40</f>
        <v>-0.218578107114341</v>
      </c>
      <c r="N42">
        <f t="shared" si="0"/>
        <v>-0.21857810711434084</v>
      </c>
      <c r="O42">
        <f t="shared" si="1"/>
        <v>-5.4644526778585209E-4</v>
      </c>
      <c r="P42">
        <f t="shared" si="2"/>
        <v>-0.21857810711434084</v>
      </c>
      <c r="R42" s="2">
        <f>'raw-05-24'!BW40</f>
        <v>65.3</v>
      </c>
      <c r="S42" s="2">
        <f>'raw-05-24'!EJ40</f>
        <v>-3.40254106479341</v>
      </c>
      <c r="T42">
        <f t="shared" si="3"/>
        <v>-3.4025410647934109</v>
      </c>
      <c r="U42">
        <f>'raw-05-24'!FL40</f>
        <v>8.9382516385858105E-2</v>
      </c>
      <c r="V42">
        <f t="shared" si="5"/>
        <v>8.9373578134219589E-2</v>
      </c>
      <c r="X42" s="2">
        <f>'raw-05-24'!GT40</f>
        <v>1.37978568054736E-2</v>
      </c>
      <c r="Y42">
        <f t="shared" si="4"/>
        <v>1.3796477019793085E-2</v>
      </c>
    </row>
    <row r="43" spans="1:25" x14ac:dyDescent="0.35">
      <c r="A43" t="str">
        <f>'raw-05-24'!A41</f>
        <v>1979 Q4</v>
      </c>
      <c r="B43" t="str">
        <f>'raw-05-24'!B41</f>
        <v>historical</v>
      </c>
      <c r="C43" s="1">
        <f>'raw-05-24'!C41</f>
        <v>2723.9</v>
      </c>
      <c r="D43">
        <f>'raw-05-24'!H41</f>
        <v>1.8235584031542702E-2</v>
      </c>
      <c r="E43" s="2">
        <f>'raw-05-24'!J41</f>
        <v>7.6648989061982604E-3</v>
      </c>
      <c r="F43" s="2">
        <f>'raw-05-24'!N41</f>
        <v>2.41921888170833E-2</v>
      </c>
      <c r="G43" s="2">
        <f>'raw-05-24'!V41</f>
        <v>2.2001257214698099E-2</v>
      </c>
      <c r="H43" s="2">
        <f>'raw-05-24'!AD41</f>
        <v>1.9522521463013E-2</v>
      </c>
      <c r="I43" s="2">
        <f>'raw-05-24'!Z41</f>
        <v>1.7167914615480201E-2</v>
      </c>
      <c r="J43" s="2">
        <f>'raw-05-24'!AB41</f>
        <v>2.8381567507141901E-2</v>
      </c>
      <c r="L43" s="1">
        <f>'raw-05-24'!S41</f>
        <v>249.3</v>
      </c>
      <c r="M43" s="2">
        <f>'raw-05-24'!GE41</f>
        <v>-0.244360810715614</v>
      </c>
      <c r="N43">
        <f t="shared" si="0"/>
        <v>-0.24436081071561372</v>
      </c>
      <c r="O43">
        <f t="shared" si="1"/>
        <v>-6.1090202678903429E-4</v>
      </c>
      <c r="P43">
        <f t="shared" si="2"/>
        <v>-0.24436081071561372</v>
      </c>
      <c r="R43" s="2">
        <f>'raw-05-24'!BW41</f>
        <v>62.1</v>
      </c>
      <c r="S43" s="2">
        <f>'raw-05-24'!EJ41</f>
        <v>-5.2802678283302704</v>
      </c>
      <c r="T43">
        <f t="shared" si="3"/>
        <v>-5.280267828330274</v>
      </c>
      <c r="U43">
        <f>'raw-05-24'!FL41</f>
        <v>0.19402411820811</v>
      </c>
      <c r="V43">
        <f t="shared" si="5"/>
        <v>0.19400471579628925</v>
      </c>
      <c r="X43" s="2">
        <f>'raw-05-24'!GT41</f>
        <v>2.90934350289563E-2</v>
      </c>
      <c r="Y43">
        <f t="shared" si="4"/>
        <v>2.9090525685453478E-2</v>
      </c>
    </row>
    <row r="44" spans="1:25" x14ac:dyDescent="0.35">
      <c r="A44" t="str">
        <f>'raw-05-24'!A42</f>
        <v>1980 Q1</v>
      </c>
      <c r="B44" t="str">
        <f>'raw-05-24'!B42</f>
        <v>historical</v>
      </c>
      <c r="C44" s="1">
        <f>'raw-05-24'!C42</f>
        <v>2789.8</v>
      </c>
      <c r="D44">
        <f>'raw-05-24'!H42</f>
        <v>2.1861890932558699E-2</v>
      </c>
      <c r="E44" s="2">
        <f>'raw-05-24'!J42</f>
        <v>6.9076107067964597E-3</v>
      </c>
      <c r="F44" s="2">
        <f>'raw-05-24'!N42</f>
        <v>3.00128940221118E-2</v>
      </c>
      <c r="G44" s="2">
        <f>'raw-05-24'!V42</f>
        <v>1.97662715276226E-2</v>
      </c>
      <c r="H44" s="2">
        <f>'raw-05-24'!AD42</f>
        <v>2.6031453070327198E-2</v>
      </c>
      <c r="I44" s="2">
        <f>'raw-05-24'!Z42</f>
        <v>2.57035952497153E-2</v>
      </c>
      <c r="J44" s="2">
        <f>'raw-05-24'!AB42</f>
        <v>2.7296334319705198E-2</v>
      </c>
      <c r="L44" s="1">
        <f>'raw-05-24'!S42</f>
        <v>261.10000000000002</v>
      </c>
      <c r="M44" s="2">
        <f>'raw-05-24'!GE42</f>
        <v>0.75629812532902996</v>
      </c>
      <c r="N44">
        <f t="shared" si="0"/>
        <v>0.75629812532902996</v>
      </c>
      <c r="O44">
        <f t="shared" si="1"/>
        <v>1.890745313322575E-3</v>
      </c>
      <c r="P44">
        <f t="shared" si="2"/>
        <v>0.75629812532902996</v>
      </c>
      <c r="R44" s="2">
        <f>'raw-05-24'!BW42</f>
        <v>67</v>
      </c>
      <c r="S44" s="2">
        <f>'raw-05-24'!EJ42</f>
        <v>2.60723665633479</v>
      </c>
      <c r="T44">
        <f t="shared" si="3"/>
        <v>2.6072366563347913</v>
      </c>
      <c r="U44">
        <f>'raw-05-24'!FL42</f>
        <v>0.182566064826619</v>
      </c>
      <c r="V44">
        <f t="shared" si="5"/>
        <v>0.182547808220136</v>
      </c>
      <c r="X44" s="2">
        <f>'raw-05-24'!GT42</f>
        <v>2.6809510602682701E-2</v>
      </c>
      <c r="Y44">
        <f t="shared" si="4"/>
        <v>2.6806829651622455E-2</v>
      </c>
    </row>
    <row r="45" spans="1:25" x14ac:dyDescent="0.35">
      <c r="A45" t="str">
        <f>'raw-05-24'!A43</f>
        <v>1980 Q2</v>
      </c>
      <c r="B45" t="str">
        <f>'raw-05-24'!B43</f>
        <v>historical</v>
      </c>
      <c r="C45" s="1">
        <f>'raw-05-24'!C43</f>
        <v>2797.4</v>
      </c>
      <c r="D45">
        <f>'raw-05-24'!H43</f>
        <v>2.3736217467961399E-2</v>
      </c>
      <c r="E45" s="2">
        <f>'raw-05-24'!J43</f>
        <v>6.0299181945635497E-3</v>
      </c>
      <c r="F45" s="2">
        <f>'raw-05-24'!N43</f>
        <v>2.44772939139699E-2</v>
      </c>
      <c r="G45" s="2">
        <f>'raw-05-24'!V43</f>
        <v>3.8656614119259698E-2</v>
      </c>
      <c r="H45" s="2">
        <f>'raw-05-24'!AD43</f>
        <v>2.7469644730924801E-2</v>
      </c>
      <c r="I45" s="2">
        <f>'raw-05-24'!Z43</f>
        <v>2.71609833465505E-2</v>
      </c>
      <c r="J45" s="2">
        <f>'raw-05-24'!AB43</f>
        <v>2.8716712715302101E-2</v>
      </c>
      <c r="L45" s="1">
        <f>'raw-05-24'!S43</f>
        <v>276.5</v>
      </c>
      <c r="M45" s="2">
        <f>'raw-05-24'!GE43</f>
        <v>0.535141789785755</v>
      </c>
      <c r="N45">
        <f t="shared" si="0"/>
        <v>0.53514178978575522</v>
      </c>
      <c r="O45">
        <f t="shared" si="1"/>
        <v>1.337854474464388E-3</v>
      </c>
      <c r="P45">
        <f t="shared" si="2"/>
        <v>0.53514178978575522</v>
      </c>
      <c r="R45" s="2">
        <f>'raw-05-24'!BW43</f>
        <v>49.8</v>
      </c>
      <c r="S45" s="2">
        <f>'raw-05-24'!EJ43</f>
        <v>-19.243983211271701</v>
      </c>
      <c r="T45">
        <f t="shared" si="3"/>
        <v>-19.24398321127174</v>
      </c>
      <c r="U45">
        <f>'raw-05-24'!FL43</f>
        <v>0.93775858670071499</v>
      </c>
      <c r="V45">
        <f t="shared" si="5"/>
        <v>0.93766481084204567</v>
      </c>
      <c r="X45" s="2">
        <f>'raw-05-24'!GT43</f>
        <v>0.134455313886403</v>
      </c>
      <c r="Y45">
        <f t="shared" si="4"/>
        <v>0.13444186835501407</v>
      </c>
    </row>
    <row r="46" spans="1:25" x14ac:dyDescent="0.35">
      <c r="A46" t="str">
        <f>'raw-05-24'!A44</f>
        <v>1980 Q3</v>
      </c>
      <c r="B46" t="str">
        <f>'raw-05-24'!B44</f>
        <v>historical</v>
      </c>
      <c r="C46" s="1">
        <f>'raw-05-24'!C44</f>
        <v>2856.5</v>
      </c>
      <c r="D46">
        <f>'raw-05-24'!H44</f>
        <v>2.22861990077887E-2</v>
      </c>
      <c r="E46" s="2">
        <f>'raw-05-24'!J44</f>
        <v>5.1819780814503797E-3</v>
      </c>
      <c r="F46" s="2">
        <f>'raw-05-24'!N44</f>
        <v>2.3398502495840301E-2</v>
      </c>
      <c r="G46" s="2">
        <f>'raw-05-24'!V44</f>
        <v>1.0135937706216199E-2</v>
      </c>
      <c r="H46" s="2">
        <f>'raw-05-24'!AD44</f>
        <v>2.8850713061239201E-2</v>
      </c>
      <c r="I46" s="2">
        <f>'raw-05-24'!Z44</f>
        <v>2.7793862188766599E-2</v>
      </c>
      <c r="J46" s="2">
        <f>'raw-05-24'!AB44</f>
        <v>3.2858081659475902E-2</v>
      </c>
      <c r="L46" s="1">
        <f>'raw-05-24'!S44</f>
        <v>276.10000000000002</v>
      </c>
      <c r="M46" s="2">
        <f>'raw-05-24'!GE44</f>
        <v>-0.66281600275824404</v>
      </c>
      <c r="N46">
        <f t="shared" si="0"/>
        <v>-0.66281600275824448</v>
      </c>
      <c r="O46">
        <f t="shared" si="1"/>
        <v>-1.6570400068956113E-3</v>
      </c>
      <c r="P46">
        <f t="shared" si="2"/>
        <v>-0.66281600275824448</v>
      </c>
      <c r="R46" s="2">
        <f>'raw-05-24'!BW44</f>
        <v>56</v>
      </c>
      <c r="S46" s="2">
        <f>'raw-05-24'!EJ44</f>
        <v>4.7766920672509299</v>
      </c>
      <c r="T46">
        <f t="shared" si="3"/>
        <v>4.7766920672509272</v>
      </c>
      <c r="U46">
        <f>'raw-05-24'!FL44</f>
        <v>0.80857892900904205</v>
      </c>
      <c r="V46">
        <f t="shared" si="5"/>
        <v>0.80849807111614225</v>
      </c>
      <c r="X46" s="2">
        <f>'raw-05-24'!GT44</f>
        <v>0.11561863573447401</v>
      </c>
      <c r="Y46">
        <f t="shared" si="4"/>
        <v>0.11560707387090044</v>
      </c>
    </row>
    <row r="47" spans="1:25" x14ac:dyDescent="0.35">
      <c r="A47" t="str">
        <f>'raw-05-24'!A45</f>
        <v>1980 Q4</v>
      </c>
      <c r="B47" t="str">
        <f>'raw-05-24'!B45</f>
        <v>historical</v>
      </c>
      <c r="C47" s="1">
        <f>'raw-05-24'!C45</f>
        <v>2985.6</v>
      </c>
      <c r="D47">
        <f>'raw-05-24'!H45</f>
        <v>2.65275333165702E-2</v>
      </c>
      <c r="E47" s="2">
        <f>'raw-05-24'!J45</f>
        <v>5.3975475482210796E-3</v>
      </c>
      <c r="F47" s="2">
        <f>'raw-05-24'!N45</f>
        <v>2.4743420384107501E-2</v>
      </c>
      <c r="G47" s="2">
        <f>'raw-05-24'!V45</f>
        <v>3.01026940865976E-2</v>
      </c>
      <c r="H47" s="2">
        <f>'raw-05-24'!AD45</f>
        <v>2.72263187748156E-2</v>
      </c>
      <c r="I47" s="2">
        <f>'raw-05-24'!Z45</f>
        <v>2.6591549295774699E-2</v>
      </c>
      <c r="J47" s="2">
        <f>'raw-05-24'!AB45</f>
        <v>2.9599712301861598E-2</v>
      </c>
      <c r="L47" s="1">
        <f>'raw-05-24'!S45</f>
        <v>285.8</v>
      </c>
      <c r="M47" s="2">
        <f>'raw-05-24'!GE45</f>
        <v>-1.42295417991862E-2</v>
      </c>
      <c r="N47">
        <f t="shared" si="0"/>
        <v>-1.4229541799186226E-2</v>
      </c>
      <c r="O47">
        <f t="shared" si="1"/>
        <v>-3.5573854497965563E-5</v>
      </c>
      <c r="P47">
        <f t="shared" si="2"/>
        <v>-1.4229541799186226E-2</v>
      </c>
      <c r="R47" s="2">
        <f>'raw-05-24'!BW45</f>
        <v>61.7</v>
      </c>
      <c r="S47" s="2">
        <f>'raw-05-24'!EJ45</f>
        <v>4.0121057957895996</v>
      </c>
      <c r="T47">
        <f t="shared" si="3"/>
        <v>4.0121057957896014</v>
      </c>
      <c r="U47">
        <f>'raw-05-24'!FL45</f>
        <v>0.63781883502680603</v>
      </c>
      <c r="V47">
        <f t="shared" si="5"/>
        <v>0.63775505314330405</v>
      </c>
      <c r="X47" s="2">
        <f>'raw-05-24'!GT45</f>
        <v>8.9314732718614606E-2</v>
      </c>
      <c r="Y47">
        <f t="shared" si="4"/>
        <v>8.9305801245342764E-2</v>
      </c>
    </row>
    <row r="48" spans="1:25" x14ac:dyDescent="0.35">
      <c r="A48" t="str">
        <f>'raw-05-24'!A46</f>
        <v>1981 Q1</v>
      </c>
      <c r="B48" t="str">
        <f>'raw-05-24'!B46</f>
        <v>historical</v>
      </c>
      <c r="C48" s="1">
        <f>'raw-05-24'!C46</f>
        <v>3124.2</v>
      </c>
      <c r="D48">
        <f>'raw-05-24'!H46</f>
        <v>2.6503368034292499E-2</v>
      </c>
      <c r="E48" s="2">
        <f>'raw-05-24'!J46</f>
        <v>5.6363295579298098E-3</v>
      </c>
      <c r="F48" s="2">
        <f>'raw-05-24'!N46</f>
        <v>2.5930884029947001E-2</v>
      </c>
      <c r="G48" s="2">
        <f>'raw-05-24'!V46</f>
        <v>1.9989345780168099E-2</v>
      </c>
      <c r="H48" s="2">
        <f>'raw-05-24'!AD46</f>
        <v>3.2475151849806802E-2</v>
      </c>
      <c r="I48" s="2">
        <f>'raw-05-24'!Z46</f>
        <v>3.3549189624263703E-2</v>
      </c>
      <c r="J48" s="2">
        <f>'raw-05-24'!AB46</f>
        <v>2.83188693946641E-2</v>
      </c>
      <c r="L48" s="1">
        <f>'raw-05-24'!S46</f>
        <v>297.2</v>
      </c>
      <c r="M48" s="2">
        <f>'raw-05-24'!GE46</f>
        <v>0.54611227068215695</v>
      </c>
      <c r="N48">
        <f t="shared" si="0"/>
        <v>0.54611227068215651</v>
      </c>
      <c r="O48">
        <f t="shared" si="1"/>
        <v>1.3652806767053911E-3</v>
      </c>
      <c r="P48">
        <f t="shared" si="2"/>
        <v>0.5461122706821564</v>
      </c>
      <c r="R48" s="2">
        <f>'raw-05-24'!BW46</f>
        <v>58.5</v>
      </c>
      <c r="S48" s="2">
        <f>'raw-05-24'!EJ46</f>
        <v>-5.1476970783720004</v>
      </c>
      <c r="T48">
        <f t="shared" si="3"/>
        <v>-5.1476970783720049</v>
      </c>
      <c r="U48">
        <f>'raw-05-24'!FL46</f>
        <v>0.63768483372255902</v>
      </c>
      <c r="V48">
        <f t="shared" si="5"/>
        <v>0.63762106523918738</v>
      </c>
      <c r="X48" s="2">
        <f>'raw-05-24'!GT46</f>
        <v>8.5434731206130599E-2</v>
      </c>
      <c r="Y48">
        <f t="shared" si="4"/>
        <v>8.5426187733010098E-2</v>
      </c>
    </row>
    <row r="49" spans="1:25" x14ac:dyDescent="0.35">
      <c r="A49" t="str">
        <f>'raw-05-24'!A47</f>
        <v>1981 Q2</v>
      </c>
      <c r="B49" t="str">
        <f>'raw-05-24'!B47</f>
        <v>historical</v>
      </c>
      <c r="C49" s="1">
        <f>'raw-05-24'!C47</f>
        <v>3162.5</v>
      </c>
      <c r="D49">
        <f>'raw-05-24'!H47</f>
        <v>1.8779678812609099E-2</v>
      </c>
      <c r="E49" s="2">
        <f>'raw-05-24'!J47</f>
        <v>6.4567662916861198E-3</v>
      </c>
      <c r="F49" s="2">
        <f>'raw-05-24'!N47</f>
        <v>1.6769766093176298E-2</v>
      </c>
      <c r="G49" s="2">
        <f>'raw-05-24'!V47</f>
        <v>2.3253500460095802E-2</v>
      </c>
      <c r="H49" s="2">
        <f>'raw-05-24'!AD47</f>
        <v>2.1559648360463899E-2</v>
      </c>
      <c r="I49" s="2">
        <f>'raw-05-24'!Z47</f>
        <v>2.08849557522124E-2</v>
      </c>
      <c r="J49" s="2">
        <f>'raw-05-24'!AB47</f>
        <v>2.3907193060382002E-2</v>
      </c>
      <c r="L49" s="1">
        <f>'raw-05-24'!S47</f>
        <v>311.89999999999998</v>
      </c>
      <c r="M49" s="2">
        <f>'raw-05-24'!GE47</f>
        <v>0.75156631731264301</v>
      </c>
      <c r="N49">
        <f t="shared" si="0"/>
        <v>0.75156631731264323</v>
      </c>
      <c r="O49">
        <f t="shared" si="1"/>
        <v>1.8789157932816083E-3</v>
      </c>
      <c r="P49">
        <f t="shared" si="2"/>
        <v>0.75156631731264334</v>
      </c>
      <c r="R49" s="2">
        <f>'raw-05-24'!BW47</f>
        <v>50.7</v>
      </c>
      <c r="S49" s="2">
        <f>'raw-05-24'!EJ47</f>
        <v>-9.1587521445144393</v>
      </c>
      <c r="T49">
        <f t="shared" si="3"/>
        <v>-9.1587521445144446</v>
      </c>
      <c r="U49">
        <f>'raw-05-24'!FL47</f>
        <v>1.2834222380193001</v>
      </c>
      <c r="V49">
        <f t="shared" si="5"/>
        <v>1.2832938957954978</v>
      </c>
      <c r="X49" s="2">
        <f>'raw-05-24'!GT47</f>
        <v>0.16432011241524899</v>
      </c>
      <c r="Y49">
        <f t="shared" si="4"/>
        <v>0.16430368040400714</v>
      </c>
    </row>
    <row r="50" spans="1:25" x14ac:dyDescent="0.35">
      <c r="A50" t="str">
        <f>'raw-05-24'!A48</f>
        <v>1981 Q3</v>
      </c>
      <c r="B50" t="str">
        <f>'raw-05-24'!B48</f>
        <v>historical</v>
      </c>
      <c r="C50" s="1">
        <f>'raw-05-24'!C48</f>
        <v>3260.6</v>
      </c>
      <c r="D50">
        <f>'raw-05-24'!H48</f>
        <v>1.94406708202557E-2</v>
      </c>
      <c r="E50" s="2">
        <f>'raw-05-24'!J48</f>
        <v>6.7857142857143896E-3</v>
      </c>
      <c r="F50" s="2">
        <f>'raw-05-24'!N48</f>
        <v>1.6493179333618501E-2</v>
      </c>
      <c r="G50" s="2">
        <f>'raw-05-24'!V48</f>
        <v>2.19230021388295E-2</v>
      </c>
      <c r="H50" s="2">
        <f>'raw-05-24'!AD48</f>
        <v>1.3578954256920199E-2</v>
      </c>
      <c r="I50" s="2">
        <f>'raw-05-24'!Z48</f>
        <v>1.1962552011095799E-2</v>
      </c>
      <c r="J50" s="2">
        <f>'raw-05-24'!AB48</f>
        <v>2.0490966622435301E-2</v>
      </c>
      <c r="L50" s="1">
        <f>'raw-05-24'!S48</f>
        <v>317.39999999999998</v>
      </c>
      <c r="M50" s="2">
        <f>'raw-05-24'!GE48</f>
        <v>-0.43690101537583997</v>
      </c>
      <c r="N50">
        <f t="shared" si="0"/>
        <v>-0.43690101537584036</v>
      </c>
      <c r="O50">
        <f t="shared" si="1"/>
        <v>-1.092252538439601E-3</v>
      </c>
      <c r="P50">
        <f t="shared" si="2"/>
        <v>-0.43690101537584042</v>
      </c>
      <c r="R50" s="2">
        <f>'raw-05-24'!BW48</f>
        <v>52.7</v>
      </c>
      <c r="S50" s="2">
        <f>'raw-05-24'!EJ48</f>
        <v>0.81976009349982304</v>
      </c>
      <c r="T50">
        <f t="shared" si="3"/>
        <v>0.81976009349982348</v>
      </c>
      <c r="U50">
        <f>'raw-05-24'!FL48</f>
        <v>1.2146555195386599</v>
      </c>
      <c r="V50">
        <f t="shared" si="5"/>
        <v>1.2145340539867022</v>
      </c>
      <c r="X50" s="2">
        <f>'raw-05-24'!GT48</f>
        <v>0.153632318676826</v>
      </c>
      <c r="Y50">
        <f t="shared" si="4"/>
        <v>0.1536169554449584</v>
      </c>
    </row>
    <row r="51" spans="1:25" x14ac:dyDescent="0.35">
      <c r="A51" t="str">
        <f>'raw-05-24'!A49</f>
        <v>1981 Q4</v>
      </c>
      <c r="B51" t="str">
        <f>'raw-05-24'!B49</f>
        <v>historical</v>
      </c>
      <c r="C51" s="1">
        <f>'raw-05-24'!C49</f>
        <v>3280.8</v>
      </c>
      <c r="D51">
        <f>'raw-05-24'!H49</f>
        <v>1.6519621358330999E-2</v>
      </c>
      <c r="E51" s="2">
        <f>'raw-05-24'!J49</f>
        <v>7.1209911578835597E-3</v>
      </c>
      <c r="F51" s="2">
        <f>'raw-05-24'!N49</f>
        <v>1.5313756663237799E-2</v>
      </c>
      <c r="G51" s="2">
        <f>'raw-05-24'!V49</f>
        <v>1.91694810445702E-2</v>
      </c>
      <c r="H51" s="2">
        <f>'raw-05-24'!AD49</f>
        <v>1.57859056719503E-2</v>
      </c>
      <c r="I51" s="2">
        <f>'raw-05-24'!Z49</f>
        <v>1.5350351207812101E-2</v>
      </c>
      <c r="J51" s="2">
        <f>'raw-05-24'!AB49</f>
        <v>1.7804005901327798E-2</v>
      </c>
      <c r="L51" s="1">
        <f>'raw-05-24'!S49</f>
        <v>329.3</v>
      </c>
      <c r="M51" s="2">
        <f>'raw-05-24'!GE49</f>
        <v>0.43616562877277099</v>
      </c>
      <c r="N51">
        <f t="shared" si="0"/>
        <v>0.43616562877277071</v>
      </c>
      <c r="O51">
        <f t="shared" si="1"/>
        <v>1.0904140719319268E-3</v>
      </c>
      <c r="P51">
        <f t="shared" si="2"/>
        <v>0.43616562877277071</v>
      </c>
      <c r="R51" s="2">
        <f>'raw-05-24'!BW49</f>
        <v>44.8</v>
      </c>
      <c r="S51" s="2">
        <f>'raw-05-24'!EJ49</f>
        <v>-9.0823112101730992</v>
      </c>
      <c r="T51">
        <f t="shared" si="3"/>
        <v>-9.0823112101730956</v>
      </c>
      <c r="U51">
        <f>'raw-05-24'!FL49</f>
        <v>1.5756637427978899</v>
      </c>
      <c r="V51">
        <f t="shared" si="5"/>
        <v>1.5755061764236165</v>
      </c>
      <c r="X51" s="2">
        <f>'raw-05-24'!GT49</f>
        <v>0.19329739836814</v>
      </c>
      <c r="Y51">
        <f t="shared" si="4"/>
        <v>0.19327806862830357</v>
      </c>
    </row>
    <row r="52" spans="1:25" x14ac:dyDescent="0.35">
      <c r="A52" t="str">
        <f>'raw-05-24'!A50</f>
        <v>1982 Q1</v>
      </c>
      <c r="B52" t="str">
        <f>'raw-05-24'!B50</f>
        <v>historical</v>
      </c>
      <c r="C52" s="1">
        <f>'raw-05-24'!C50</f>
        <v>3274.3</v>
      </c>
      <c r="D52">
        <f>'raw-05-24'!H50</f>
        <v>1.4329950500644201E-2</v>
      </c>
      <c r="E52" s="2">
        <f>'raw-05-24'!J50</f>
        <v>7.3576413802098903E-3</v>
      </c>
      <c r="F52" s="2">
        <f>'raw-05-24'!N50</f>
        <v>1.27109862527921E-2</v>
      </c>
      <c r="G52" s="2">
        <f>'raw-05-24'!V50</f>
        <v>1.5961915429851599E-2</v>
      </c>
      <c r="H52" s="2">
        <f>'raw-05-24'!AD50</f>
        <v>1.6875357528761199E-2</v>
      </c>
      <c r="I52" s="2">
        <f>'raw-05-24'!Z50</f>
        <v>1.75142577531806E-2</v>
      </c>
      <c r="J52" s="2">
        <f>'raw-05-24'!AB50</f>
        <v>1.4028449991401201E-2</v>
      </c>
      <c r="L52" s="1">
        <f>'raw-05-24'!S50</f>
        <v>334.9</v>
      </c>
      <c r="M52" s="2">
        <f>'raw-05-24'!GE50</f>
        <v>-0.25349061906282599</v>
      </c>
      <c r="N52">
        <f t="shared" si="0"/>
        <v>-0.25349061906282611</v>
      </c>
      <c r="O52">
        <f t="shared" si="1"/>
        <v>-6.3372654765706535E-4</v>
      </c>
      <c r="P52">
        <f t="shared" si="2"/>
        <v>-0.25349061906282616</v>
      </c>
      <c r="R52" s="2">
        <f>'raw-05-24'!BW50</f>
        <v>33.5</v>
      </c>
      <c r="S52" s="2">
        <f>'raw-05-24'!EJ50</f>
        <v>-12.199074517958501</v>
      </c>
      <c r="T52">
        <f t="shared" si="3"/>
        <v>-12.199074517958486</v>
      </c>
      <c r="U52">
        <f>'raw-05-24'!FL50</f>
        <v>1.79349836889178</v>
      </c>
      <c r="V52">
        <f t="shared" si="5"/>
        <v>1.7933190190548953</v>
      </c>
      <c r="X52" s="2">
        <f>'raw-05-24'!GT50</f>
        <v>0.218665980113604</v>
      </c>
      <c r="Y52">
        <f t="shared" si="4"/>
        <v>0.21864411351559318</v>
      </c>
    </row>
    <row r="53" spans="1:25" x14ac:dyDescent="0.35">
      <c r="A53" t="str">
        <f>'raw-05-24'!A51</f>
        <v>1982 Q2</v>
      </c>
      <c r="B53" t="str">
        <f>'raw-05-24'!B51</f>
        <v>historical</v>
      </c>
      <c r="C53" s="1">
        <f>'raw-05-24'!C51</f>
        <v>3332</v>
      </c>
      <c r="D53">
        <f>'raw-05-24'!H51</f>
        <v>1.3280745147848501E-2</v>
      </c>
      <c r="E53" s="2">
        <f>'raw-05-24'!J51</f>
        <v>7.4981545992567301E-3</v>
      </c>
      <c r="F53" s="2">
        <f>'raw-05-24'!N51</f>
        <v>9.6182268810114397E-3</v>
      </c>
      <c r="G53" s="2">
        <f>'raw-05-24'!V51</f>
        <v>1.9822675486953299E-2</v>
      </c>
      <c r="H53" s="2">
        <f>'raw-05-24'!AD51</f>
        <v>1.6064006000562601E-2</v>
      </c>
      <c r="I53" s="2">
        <f>'raw-05-24'!Z51</f>
        <v>1.59525072963651E-2</v>
      </c>
      <c r="J53" s="2">
        <f>'raw-05-24'!AB51</f>
        <v>1.6741774482725201E-2</v>
      </c>
      <c r="L53" s="1">
        <f>'raw-05-24'!S51</f>
        <v>342.9</v>
      </c>
      <c r="M53" s="2">
        <f>'raw-05-24'!GE51</f>
        <v>-0.14045701320853199</v>
      </c>
      <c r="N53">
        <f t="shared" si="0"/>
        <v>-0.14045701320853188</v>
      </c>
      <c r="O53">
        <f t="shared" si="1"/>
        <v>-3.5114253302132974E-4</v>
      </c>
      <c r="P53">
        <f t="shared" si="2"/>
        <v>-0.14045701320853191</v>
      </c>
      <c r="R53" s="2">
        <f>'raw-05-24'!BW51</f>
        <v>34.700000000000003</v>
      </c>
      <c r="S53" s="2">
        <f>'raw-05-24'!EJ51</f>
        <v>0.62660122041101796</v>
      </c>
      <c r="T53">
        <f t="shared" si="3"/>
        <v>0.62660122041101829</v>
      </c>
      <c r="U53">
        <f>'raw-05-24'!FL51</f>
        <v>1.68907437407091</v>
      </c>
      <c r="V53">
        <f t="shared" si="5"/>
        <v>1.6889054666335026</v>
      </c>
      <c r="X53" s="2">
        <f>'raw-05-24'!GT51</f>
        <v>0.20634326409564299</v>
      </c>
      <c r="Y53">
        <f t="shared" si="4"/>
        <v>0.20632262976923341</v>
      </c>
    </row>
    <row r="54" spans="1:25" x14ac:dyDescent="0.35">
      <c r="A54" t="str">
        <f>'raw-05-24'!A52</f>
        <v>1982 Q3</v>
      </c>
      <c r="B54" t="str">
        <f>'raw-05-24'!B52</f>
        <v>historical</v>
      </c>
      <c r="C54" s="1">
        <f>'raw-05-24'!C52</f>
        <v>3366.3</v>
      </c>
      <c r="D54">
        <f>'raw-05-24'!H52</f>
        <v>1.38763661953247E-2</v>
      </c>
      <c r="E54" s="2">
        <f>'raw-05-24'!J52</f>
        <v>7.5965963135298199E-3</v>
      </c>
      <c r="F54" s="2">
        <f>'raw-05-24'!N52</f>
        <v>1.5787577136165101E-2</v>
      </c>
      <c r="G54" s="2">
        <f>'raw-05-24'!V52</f>
        <v>8.3785670848441907E-3</v>
      </c>
      <c r="H54" s="2">
        <f>'raw-05-24'!AD52</f>
        <v>1.5686998246747099E-2</v>
      </c>
      <c r="I54" s="2">
        <f>'raw-05-24'!Z52</f>
        <v>1.6616067639473799E-2</v>
      </c>
      <c r="J54" s="2">
        <f>'raw-05-24'!AB52</f>
        <v>1.17955439056356E-2</v>
      </c>
      <c r="L54" s="1">
        <f>'raw-05-24'!S52</f>
        <v>351.5</v>
      </c>
      <c r="M54" s="2">
        <f>'raw-05-24'!GE52</f>
        <v>0.37480389804292502</v>
      </c>
      <c r="N54">
        <f t="shared" si="0"/>
        <v>0.37480389804292469</v>
      </c>
      <c r="O54">
        <f t="shared" si="1"/>
        <v>9.3700974510731172E-4</v>
      </c>
      <c r="P54">
        <f t="shared" si="2"/>
        <v>0.37480389804292469</v>
      </c>
      <c r="R54" s="2">
        <f>'raw-05-24'!BW52</f>
        <v>35.4</v>
      </c>
      <c r="S54" s="2">
        <f>'raw-05-24'!EJ52</f>
        <v>-0.11143081870442</v>
      </c>
      <c r="T54">
        <f t="shared" si="3"/>
        <v>-0.11143081870442018</v>
      </c>
      <c r="U54">
        <f>'raw-05-24'!FL52</f>
        <v>1.5793706992012699</v>
      </c>
      <c r="V54">
        <f t="shared" si="5"/>
        <v>1.5792127621313565</v>
      </c>
      <c r="X54" s="2">
        <f>'raw-05-24'!GT52</f>
        <v>0.189600324033766</v>
      </c>
      <c r="Y54">
        <f t="shared" si="4"/>
        <v>0.18958136400136333</v>
      </c>
    </row>
    <row r="55" spans="1:25" x14ac:dyDescent="0.35">
      <c r="A55" t="str">
        <f>'raw-05-24'!A53</f>
        <v>1982 Q4</v>
      </c>
      <c r="B55" t="str">
        <f>'raw-05-24'!B53</f>
        <v>historical</v>
      </c>
      <c r="C55" s="1">
        <f>'raw-05-24'!C53</f>
        <v>3402.6</v>
      </c>
      <c r="D55">
        <f>'raw-05-24'!H53</f>
        <v>1.01292729481173E-2</v>
      </c>
      <c r="E55" s="2">
        <f>'raw-05-24'!J53</f>
        <v>7.7179196060672703E-3</v>
      </c>
      <c r="F55" s="2">
        <f>'raw-05-24'!N53</f>
        <v>1.10413941422964E-2</v>
      </c>
      <c r="G55" s="2">
        <f>'raw-05-24'!V53</f>
        <v>1.18156842599002E-2</v>
      </c>
      <c r="H55" s="2">
        <f>'raw-05-24'!AD53</f>
        <v>1.27191787044609E-2</v>
      </c>
      <c r="I55" s="2">
        <f>'raw-05-24'!Z53</f>
        <v>1.4995825573181E-2</v>
      </c>
      <c r="J55" s="2">
        <f>'raw-05-24'!AB53</f>
        <v>2.5435704192180398E-3</v>
      </c>
      <c r="L55" s="1">
        <f>'raw-05-24'!S53</f>
        <v>364.1</v>
      </c>
      <c r="M55" s="2">
        <f>'raw-05-24'!GE53</f>
        <v>0.68133419375723703</v>
      </c>
      <c r="N55">
        <f t="shared" si="0"/>
        <v>0.68133419375723714</v>
      </c>
      <c r="O55">
        <f t="shared" si="1"/>
        <v>1.703335484393093E-3</v>
      </c>
      <c r="P55">
        <f t="shared" si="2"/>
        <v>0.68133419375723714</v>
      </c>
      <c r="R55" s="2">
        <f>'raw-05-24'!BW53</f>
        <v>31.7</v>
      </c>
      <c r="S55" s="2">
        <f>'raw-05-24'!EJ53</f>
        <v>-4.3640797066920802</v>
      </c>
      <c r="T55">
        <f t="shared" si="3"/>
        <v>-4.3640797066920776</v>
      </c>
      <c r="U55">
        <f>'raw-05-24'!FL53</f>
        <v>1.5488310951466699</v>
      </c>
      <c r="V55">
        <f t="shared" si="5"/>
        <v>1.5486762120371553</v>
      </c>
      <c r="X55" s="2">
        <f>'raw-05-24'!GT53</f>
        <v>0.18403957997168</v>
      </c>
      <c r="Y55">
        <f t="shared" si="4"/>
        <v>0.18402117601368331</v>
      </c>
    </row>
    <row r="56" spans="1:25" x14ac:dyDescent="0.35">
      <c r="A56" t="str">
        <f>'raw-05-24'!A54</f>
        <v>1983 Q1</v>
      </c>
      <c r="B56" t="str">
        <f>'raw-05-24'!B54</f>
        <v>historical</v>
      </c>
      <c r="C56" s="1">
        <f>'raw-05-24'!C54</f>
        <v>3473.4</v>
      </c>
      <c r="D56">
        <f>'raw-05-24'!H54</f>
        <v>7.9878035687444005E-3</v>
      </c>
      <c r="E56" s="2">
        <f>'raw-05-24'!J54</f>
        <v>7.6461503405322899E-3</v>
      </c>
      <c r="F56" s="2">
        <f>'raw-05-24'!N54</f>
        <v>8.2673625578386593E-3</v>
      </c>
      <c r="G56" s="2">
        <f>'raw-05-24'!V54</f>
        <v>1.8763796909493399E-3</v>
      </c>
      <c r="H56" s="2">
        <f>'raw-05-24'!AD54</f>
        <v>7.1768188750334101E-3</v>
      </c>
      <c r="I56" s="2">
        <f>'raw-05-24'!Z54</f>
        <v>8.6051441045271702E-3</v>
      </c>
      <c r="J56" s="2">
        <f>'raw-05-24'!AB54</f>
        <v>9.1618116895331202E-4</v>
      </c>
      <c r="L56" s="1">
        <f>'raw-05-24'!S54</f>
        <v>370.5</v>
      </c>
      <c r="M56" s="2">
        <f>'raw-05-24'!GE54</f>
        <v>0.34477714871421999</v>
      </c>
      <c r="N56">
        <f t="shared" si="0"/>
        <v>0.34477714871422044</v>
      </c>
      <c r="O56">
        <f t="shared" si="1"/>
        <v>8.6194287178555117E-4</v>
      </c>
      <c r="P56">
        <f t="shared" si="2"/>
        <v>0.34477714871422049</v>
      </c>
      <c r="R56" s="2">
        <f>'raw-05-24'!BW54</f>
        <v>34.299999999999997</v>
      </c>
      <c r="S56" s="2">
        <f>'raw-05-24'!EJ54</f>
        <v>2.0955416411216401</v>
      </c>
      <c r="T56">
        <f t="shared" si="3"/>
        <v>2.0955416411216419</v>
      </c>
      <c r="U56">
        <f>'raw-05-24'!FL54</f>
        <v>1.5658875956537699</v>
      </c>
      <c r="V56">
        <f t="shared" si="5"/>
        <v>1.5657310068942099</v>
      </c>
      <c r="X56" s="2">
        <f>'raw-05-24'!GT54</f>
        <v>0.18408130202242701</v>
      </c>
      <c r="Y56">
        <f t="shared" si="4"/>
        <v>0.18406289389222474</v>
      </c>
    </row>
    <row r="57" spans="1:25" x14ac:dyDescent="0.35">
      <c r="A57" t="str">
        <f>'raw-05-24'!A55</f>
        <v>1983 Q2</v>
      </c>
      <c r="B57" t="str">
        <f>'raw-05-24'!B55</f>
        <v>historical</v>
      </c>
      <c r="C57" s="1">
        <f>'raw-05-24'!C55</f>
        <v>3578.8</v>
      </c>
      <c r="D57">
        <f>'raw-05-24'!H55</f>
        <v>7.4132458513516096E-3</v>
      </c>
      <c r="E57" s="2">
        <f>'raw-05-24'!J55</f>
        <v>7.7891404306640304E-3</v>
      </c>
      <c r="F57" s="2">
        <f>'raw-05-24'!N55</f>
        <v>9.1348036017226998E-3</v>
      </c>
      <c r="G57" s="2">
        <f>'raw-05-24'!V55</f>
        <v>7.7117990525503704E-3</v>
      </c>
      <c r="H57" s="2">
        <f>'raw-05-24'!AD55</f>
        <v>1.0985422048039E-2</v>
      </c>
      <c r="I57" s="2">
        <f>'raw-05-24'!Z55</f>
        <v>1.3644490448856799E-2</v>
      </c>
      <c r="J57" s="2">
        <f>'raw-05-24'!AB55</f>
        <v>-1.33780834135244E-3</v>
      </c>
      <c r="L57" s="1">
        <f>'raw-05-24'!S55</f>
        <v>380.3</v>
      </c>
      <c r="M57" s="2">
        <f>'raw-05-24'!GE55</f>
        <v>0.46719662825693498</v>
      </c>
      <c r="N57">
        <f t="shared" si="0"/>
        <v>0.46719662825693453</v>
      </c>
      <c r="O57">
        <f t="shared" si="1"/>
        <v>1.1679915706423363E-3</v>
      </c>
      <c r="P57">
        <f t="shared" si="2"/>
        <v>0.46719662825693453</v>
      </c>
      <c r="R57" s="2">
        <f>'raw-05-24'!BW55</f>
        <v>46.3</v>
      </c>
      <c r="S57" s="2">
        <f>'raw-05-24'!EJ55</f>
        <v>11.4195087196891</v>
      </c>
      <c r="T57">
        <f t="shared" si="3"/>
        <v>11.419508719689134</v>
      </c>
      <c r="U57">
        <f>'raw-05-24'!FL55</f>
        <v>0.543771197955079</v>
      </c>
      <c r="V57">
        <f t="shared" si="5"/>
        <v>0.54371682083528405</v>
      </c>
      <c r="X57" s="2">
        <f>'raw-05-24'!GT55</f>
        <v>6.2621200893082096E-2</v>
      </c>
      <c r="Y57">
        <f t="shared" si="4"/>
        <v>6.2614938772992929E-2</v>
      </c>
    </row>
    <row r="58" spans="1:25" x14ac:dyDescent="0.35">
      <c r="A58" t="str">
        <f>'raw-05-24'!A56</f>
        <v>1983 Q3</v>
      </c>
      <c r="B58" t="str">
        <f>'raw-05-24'!B56</f>
        <v>historical</v>
      </c>
      <c r="C58" s="1">
        <f>'raw-05-24'!C56</f>
        <v>3689.2</v>
      </c>
      <c r="D58">
        <f>'raw-05-24'!H56</f>
        <v>1.0636273286671801E-2</v>
      </c>
      <c r="E58" s="2">
        <f>'raw-05-24'!J56</f>
        <v>7.9782592435613305E-3</v>
      </c>
      <c r="F58" s="2">
        <f>'raw-05-24'!N56</f>
        <v>1.31471184102763E-2</v>
      </c>
      <c r="G58" s="2">
        <f>'raw-05-24'!V56</f>
        <v>1.10856018366676E-2</v>
      </c>
      <c r="H58" s="2">
        <f>'raw-05-24'!AD56</f>
        <v>9.6913453349387595E-3</v>
      </c>
      <c r="I58" s="2">
        <f>'raw-05-24'!Z56</f>
        <v>1.1696992202005201E-2</v>
      </c>
      <c r="J58" s="2">
        <f>'raw-05-24'!AB56</f>
        <v>5.6404230317275204E-4</v>
      </c>
      <c r="L58" s="1">
        <f>'raw-05-24'!S56</f>
        <v>394.4</v>
      </c>
      <c r="M58" s="2">
        <f>'raw-05-24'!GE56</f>
        <v>0.76562128436223498</v>
      </c>
      <c r="N58">
        <f t="shared" si="0"/>
        <v>0.76562128436223476</v>
      </c>
      <c r="O58">
        <f t="shared" si="1"/>
        <v>1.914053210905587E-3</v>
      </c>
      <c r="P58">
        <f t="shared" si="2"/>
        <v>0.76562128436223476</v>
      </c>
      <c r="R58" s="2">
        <f>'raw-05-24'!BW56</f>
        <v>53.3</v>
      </c>
      <c r="S58" s="2">
        <f>'raw-05-24'!EJ56</f>
        <v>6.0218950146273196</v>
      </c>
      <c r="T58">
        <f t="shared" si="3"/>
        <v>6.0218950146273187</v>
      </c>
      <c r="U58">
        <f>'raw-05-24'!FL56</f>
        <v>0.50226443304253199</v>
      </c>
      <c r="V58">
        <f t="shared" si="5"/>
        <v>0.50221420659922877</v>
      </c>
      <c r="X58" s="2">
        <f>'raw-05-24'!GT56</f>
        <v>5.61377481885025E-2</v>
      </c>
      <c r="Y58">
        <f t="shared" si="4"/>
        <v>5.6132134413683775E-2</v>
      </c>
    </row>
    <row r="59" spans="1:25" x14ac:dyDescent="0.35">
      <c r="A59" t="str">
        <f>'raw-05-24'!A57</f>
        <v>1983 Q4</v>
      </c>
      <c r="B59" t="str">
        <f>'raw-05-24'!B57</f>
        <v>historical</v>
      </c>
      <c r="C59" s="1">
        <f>'raw-05-24'!C57</f>
        <v>3794.7</v>
      </c>
      <c r="D59">
        <f>'raw-05-24'!H57</f>
        <v>7.4695568481399901E-3</v>
      </c>
      <c r="E59" s="2">
        <f>'raw-05-24'!J57</f>
        <v>8.2490291622350203E-3</v>
      </c>
      <c r="F59" s="2">
        <f>'raw-05-24'!N57</f>
        <v>6.5946221919672698E-3</v>
      </c>
      <c r="G59" s="2">
        <f>'raw-05-24'!V57</f>
        <v>6.5308593918949097E-3</v>
      </c>
      <c r="H59" s="2">
        <f>'raw-05-24'!AD57</f>
        <v>7.5914022279748297E-3</v>
      </c>
      <c r="I59" s="2">
        <f>'raw-05-24'!Z57</f>
        <v>9.3901021594173795E-3</v>
      </c>
      <c r="J59" s="2">
        <f>'raw-05-24'!AB57</f>
        <v>-2.8186216939918301E-4</v>
      </c>
      <c r="L59" s="1">
        <f>'raw-05-24'!S57</f>
        <v>384.2</v>
      </c>
      <c r="M59" s="2">
        <f>'raw-05-24'!GE57</f>
        <v>-1.7379581530682899</v>
      </c>
      <c r="N59">
        <f t="shared" si="0"/>
        <v>-1.737958153068287</v>
      </c>
      <c r="O59">
        <f t="shared" si="1"/>
        <v>-4.3448953826707177E-3</v>
      </c>
      <c r="P59">
        <f t="shared" si="2"/>
        <v>-1.737958153068287</v>
      </c>
      <c r="R59" s="2">
        <f>'raw-05-24'!BW57</f>
        <v>54.6</v>
      </c>
      <c r="S59" s="2">
        <f>'raw-05-24'!EJ57</f>
        <v>0.50883338282102397</v>
      </c>
      <c r="T59">
        <f t="shared" si="3"/>
        <v>0.50883338282102386</v>
      </c>
      <c r="U59">
        <f>'raw-05-24'!FL57</f>
        <v>0.61904018014148499</v>
      </c>
      <c r="V59">
        <f t="shared" si="5"/>
        <v>0.61897827612347145</v>
      </c>
      <c r="X59" s="2">
        <f>'raw-05-24'!GT57</f>
        <v>6.7119178156943002E-2</v>
      </c>
      <c r="Y59">
        <f t="shared" si="4"/>
        <v>6.7112466239127339E-2</v>
      </c>
    </row>
    <row r="60" spans="1:25" x14ac:dyDescent="0.35">
      <c r="A60" t="str">
        <f>'raw-05-24'!A58</f>
        <v>1984 Q1</v>
      </c>
      <c r="B60" t="str">
        <f>'raw-05-24'!B58</f>
        <v>historical</v>
      </c>
      <c r="C60" s="1">
        <f>'raw-05-24'!C58</f>
        <v>3908.1</v>
      </c>
      <c r="D60">
        <f>'raw-05-24'!H58</f>
        <v>9.8648003156733798E-3</v>
      </c>
      <c r="E60" s="2">
        <f>'raw-05-24'!J58</f>
        <v>8.5249923336399008E-3</v>
      </c>
      <c r="F60" s="2">
        <f>'raw-05-24'!N58</f>
        <v>1.0820406610592101E-2</v>
      </c>
      <c r="G60" s="2">
        <f>'raw-05-24'!V58</f>
        <v>1.29554829838432E-2</v>
      </c>
      <c r="H60" s="2">
        <f>'raw-05-24'!AD58</f>
        <v>1.4519946885283699E-2</v>
      </c>
      <c r="I60" s="2">
        <f>'raw-05-24'!Z58</f>
        <v>1.75146207690677E-2</v>
      </c>
      <c r="J60" s="2">
        <f>'raw-05-24'!AB58</f>
        <v>1.08077627931014E-3</v>
      </c>
      <c r="L60" s="1">
        <f>'raw-05-24'!S58</f>
        <v>392.4</v>
      </c>
      <c r="M60" s="2">
        <f>'raw-05-24'!GE58</f>
        <v>-5.5655115795233299E-3</v>
      </c>
      <c r="N60">
        <f t="shared" si="0"/>
        <v>-5.5655115795233264E-3</v>
      </c>
      <c r="O60">
        <f t="shared" si="1"/>
        <v>-1.3913778948808315E-5</v>
      </c>
      <c r="P60">
        <f t="shared" si="2"/>
        <v>-5.5655115795233256E-3</v>
      </c>
      <c r="R60" s="2">
        <f>'raw-05-24'!BW58</f>
        <v>64.8</v>
      </c>
      <c r="S60" s="2">
        <f>'raw-05-24'!EJ58</f>
        <v>9.1437412176449193</v>
      </c>
      <c r="T60">
        <f t="shared" si="3"/>
        <v>9.1437412176449229</v>
      </c>
      <c r="U60">
        <f>'raw-05-24'!FL58</f>
        <v>0.14265890360758801</v>
      </c>
      <c r="V60">
        <f t="shared" si="5"/>
        <v>0.1426446377172273</v>
      </c>
      <c r="X60" s="2">
        <f>'raw-05-24'!GT58</f>
        <v>1.50377003302067E-2</v>
      </c>
      <c r="Y60">
        <f t="shared" si="4"/>
        <v>1.5036196560173642E-2</v>
      </c>
    </row>
    <row r="61" spans="1:25" x14ac:dyDescent="0.35">
      <c r="A61" t="str">
        <f>'raw-05-24'!A59</f>
        <v>1984 Q2</v>
      </c>
      <c r="B61" t="str">
        <f>'raw-05-24'!B59</f>
        <v>historical</v>
      </c>
      <c r="C61" s="1">
        <f>'raw-05-24'!C59</f>
        <v>4009.6</v>
      </c>
      <c r="D61">
        <f>'raw-05-24'!H59</f>
        <v>8.9869617077285007E-3</v>
      </c>
      <c r="E61" s="2">
        <f>'raw-05-24'!J59</f>
        <v>8.7934809048892896E-3</v>
      </c>
      <c r="F61" s="2">
        <f>'raw-05-24'!N59</f>
        <v>9.6801170813296498E-3</v>
      </c>
      <c r="G61" s="2">
        <f>'raw-05-24'!V59</f>
        <v>9.9688209217978496E-3</v>
      </c>
      <c r="H61" s="2">
        <f>'raw-05-24'!AD59</f>
        <v>9.5034855598235008E-3</v>
      </c>
      <c r="I61" s="2">
        <f>'raw-05-24'!Z59</f>
        <v>1.0899669436254899E-2</v>
      </c>
      <c r="J61" s="2">
        <f>'raw-05-24'!AB59</f>
        <v>3.5439354111903602E-3</v>
      </c>
      <c r="L61" s="1">
        <f>'raw-05-24'!S59</f>
        <v>408.3</v>
      </c>
      <c r="M61" s="2">
        <f>'raw-05-24'!GE59</f>
        <v>0.87384383851057801</v>
      </c>
      <c r="N61">
        <f t="shared" si="0"/>
        <v>0.87384383851057845</v>
      </c>
      <c r="O61">
        <f t="shared" si="1"/>
        <v>2.1846095962764463E-3</v>
      </c>
      <c r="P61">
        <f t="shared" si="2"/>
        <v>0.87384383851057856</v>
      </c>
      <c r="R61" s="2">
        <f>'raw-05-24'!BW59</f>
        <v>63.8</v>
      </c>
      <c r="S61" s="2">
        <f>'raw-05-24'!EJ59</f>
        <v>-2.19708914950699</v>
      </c>
      <c r="T61">
        <f t="shared" si="3"/>
        <v>-2.1970891495069935</v>
      </c>
      <c r="U61">
        <f>'raw-05-24'!FL59</f>
        <v>-8.9396529559326907E-2</v>
      </c>
      <c r="V61">
        <f t="shared" si="5"/>
        <v>-8.9387589906371037E-2</v>
      </c>
      <c r="X61" s="2">
        <f>'raw-05-24'!GT59</f>
        <v>-9.1498712478520899E-3</v>
      </c>
      <c r="Y61">
        <f t="shared" si="4"/>
        <v>-9.1489562607273128E-3</v>
      </c>
    </row>
    <row r="62" spans="1:25" x14ac:dyDescent="0.35">
      <c r="A62" t="str">
        <f>'raw-05-24'!A60</f>
        <v>1984 Q3</v>
      </c>
      <c r="B62" t="str">
        <f>'raw-05-24'!B60</f>
        <v>historical</v>
      </c>
      <c r="C62" s="1">
        <f>'raw-05-24'!C60</f>
        <v>4084.3</v>
      </c>
      <c r="D62">
        <f>'raw-05-24'!H60</f>
        <v>9.0292073456574896E-3</v>
      </c>
      <c r="E62" s="2">
        <f>'raw-05-24'!J60</f>
        <v>8.9459026078151406E-3</v>
      </c>
      <c r="F62" s="2">
        <f>'raw-05-24'!N60</f>
        <v>7.7236866626633196E-3</v>
      </c>
      <c r="G62" s="2">
        <f>'raw-05-24'!V60</f>
        <v>1.48686393514923E-2</v>
      </c>
      <c r="H62" s="2">
        <f>'raw-05-24'!AD60</f>
        <v>9.3294624989430606E-3</v>
      </c>
      <c r="I62" s="2">
        <f>'raw-05-24'!Z60</f>
        <v>1.0752688172042999E-2</v>
      </c>
      <c r="J62" s="2">
        <f>'raw-05-24'!AB60</f>
        <v>3.2273907247597502E-3</v>
      </c>
      <c r="L62" s="1">
        <f>'raw-05-24'!S60</f>
        <v>414</v>
      </c>
      <c r="M62" s="2">
        <f>'raw-05-24'!GE60</f>
        <v>-0.40138442557713999</v>
      </c>
      <c r="N62">
        <f t="shared" si="0"/>
        <v>-0.40138442557714021</v>
      </c>
      <c r="O62">
        <f t="shared" si="1"/>
        <v>-1.0034610639428506E-3</v>
      </c>
      <c r="P62">
        <f t="shared" si="2"/>
        <v>-0.40138442557714021</v>
      </c>
      <c r="R62" s="2">
        <f>'raw-05-24'!BW60</f>
        <v>53.8</v>
      </c>
      <c r="S62" s="2">
        <f>'raw-05-24'!EJ60</f>
        <v>-11.0635197954565</v>
      </c>
      <c r="T62">
        <f t="shared" si="3"/>
        <v>-11.063519795456529</v>
      </c>
      <c r="U62">
        <f>'raw-05-24'!FL60</f>
        <v>0.30671280007255097</v>
      </c>
      <c r="V62">
        <f t="shared" si="5"/>
        <v>0.30668212879254414</v>
      </c>
      <c r="X62" s="2">
        <f>'raw-05-24'!GT60</f>
        <v>3.0597845178825901E-2</v>
      </c>
      <c r="Y62">
        <f t="shared" si="4"/>
        <v>3.0594785394308075E-2</v>
      </c>
    </row>
    <row r="63" spans="1:25" x14ac:dyDescent="0.35">
      <c r="A63" t="str">
        <f>'raw-05-24'!A61</f>
        <v>1984 Q4</v>
      </c>
      <c r="B63" t="str">
        <f>'raw-05-24'!B61</f>
        <v>historical</v>
      </c>
      <c r="C63" s="1">
        <f>'raw-05-24'!C61</f>
        <v>4148.6000000000004</v>
      </c>
      <c r="D63">
        <f>'raw-05-24'!H61</f>
        <v>6.9890518321011896E-3</v>
      </c>
      <c r="E63" s="2">
        <f>'raw-05-24'!J61</f>
        <v>9.0458266116986204E-3</v>
      </c>
      <c r="F63" s="2">
        <f>'raw-05-24'!N61</f>
        <v>6.1644680064112398E-3</v>
      </c>
      <c r="G63" s="2">
        <f>'raw-05-24'!V61</f>
        <v>1.23124676668391E-2</v>
      </c>
      <c r="H63" s="2">
        <f>'raw-05-24'!AD61</f>
        <v>9.9413571628035307E-3</v>
      </c>
      <c r="I63" s="2">
        <f>'raw-05-24'!Z61</f>
        <v>1.18041387350627E-2</v>
      </c>
      <c r="J63" s="2">
        <f>'raw-05-24'!AB61</f>
        <v>2.0281138541158299E-3</v>
      </c>
      <c r="L63" s="1">
        <f>'raw-05-24'!S61</f>
        <v>432.5</v>
      </c>
      <c r="M63" s="2">
        <f>'raw-05-24'!GE61</f>
        <v>0.94583318254637005</v>
      </c>
      <c r="N63">
        <f t="shared" si="0"/>
        <v>0.9458331825463705</v>
      </c>
      <c r="O63">
        <f t="shared" si="1"/>
        <v>2.3645829563659262E-3</v>
      </c>
      <c r="P63">
        <f t="shared" si="2"/>
        <v>0.9458331825463705</v>
      </c>
      <c r="R63" s="2">
        <f>'raw-05-24'!BW61</f>
        <v>54.3</v>
      </c>
      <c r="S63" s="2">
        <f>'raw-05-24'!EJ61</f>
        <v>-0.31831385045430899</v>
      </c>
      <c r="T63">
        <f t="shared" si="3"/>
        <v>-0.31831385045430949</v>
      </c>
      <c r="U63">
        <f>'raw-05-24'!FL61</f>
        <v>1.4579554748591799E-2</v>
      </c>
      <c r="V63">
        <f t="shared" si="5"/>
        <v>1.4578096793116939E-2</v>
      </c>
      <c r="X63" s="2">
        <f>'raw-05-24'!GT61</f>
        <v>1.4278632567237301E-3</v>
      </c>
      <c r="Y63">
        <f t="shared" si="4"/>
        <v>1.4277204703980549E-3</v>
      </c>
    </row>
    <row r="64" spans="1:25" x14ac:dyDescent="0.35">
      <c r="A64" t="str">
        <f>'raw-05-24'!A62</f>
        <v>1985 Q1</v>
      </c>
      <c r="B64" t="str">
        <f>'raw-05-24'!B62</f>
        <v>historical</v>
      </c>
      <c r="C64" s="1">
        <f>'raw-05-24'!C62</f>
        <v>4230.2</v>
      </c>
      <c r="D64">
        <f>'raw-05-24'!H62</f>
        <v>1.02503410093879E-2</v>
      </c>
      <c r="E64" s="2">
        <f>'raw-05-24'!J62</f>
        <v>9.0357878780700195E-3</v>
      </c>
      <c r="F64" s="2">
        <f>'raw-05-24'!N62</f>
        <v>1.18041089735734E-2</v>
      </c>
      <c r="G64" s="2">
        <f>'raw-05-24'!V62</f>
        <v>-3.9860997547015399E-3</v>
      </c>
      <c r="H64" s="2">
        <f>'raw-05-24'!AD62</f>
        <v>1.18066692473595E-2</v>
      </c>
      <c r="I64" s="2">
        <f>'raw-05-24'!Z62</f>
        <v>1.3221950165634299E-2</v>
      </c>
      <c r="J64" s="2">
        <f>'raw-05-24'!AB62</f>
        <v>5.5602084496555503E-3</v>
      </c>
      <c r="L64" s="1">
        <f>'raw-05-24'!S62</f>
        <v>434.8</v>
      </c>
      <c r="M64" s="2">
        <f>'raw-05-24'!GE62</f>
        <v>1.11854492255796E-2</v>
      </c>
      <c r="N64">
        <f t="shared" si="0"/>
        <v>1.1185449225590532E-2</v>
      </c>
      <c r="O64">
        <f t="shared" si="1"/>
        <v>2.7963623063976331E-5</v>
      </c>
      <c r="P64">
        <f t="shared" si="2"/>
        <v>1.1185449225590532E-2</v>
      </c>
      <c r="R64" s="2">
        <f>'raw-05-24'!BW62</f>
        <v>57.7</v>
      </c>
      <c r="S64" s="2">
        <f>'raw-05-24'!EJ62</f>
        <v>2.2683936009557701</v>
      </c>
      <c r="T64">
        <f t="shared" si="3"/>
        <v>2.2683936009557684</v>
      </c>
      <c r="U64">
        <f>'raw-05-24'!FL62</f>
        <v>-0.46766938254855001</v>
      </c>
      <c r="V64">
        <f t="shared" si="5"/>
        <v>-0.46762261561029511</v>
      </c>
      <c r="X64" s="2">
        <f>'raw-05-24'!GT62</f>
        <v>-4.5091778677004202E-2</v>
      </c>
      <c r="Y64">
        <f t="shared" si="4"/>
        <v>-4.5087269499136585E-2</v>
      </c>
    </row>
    <row r="65" spans="1:25" x14ac:dyDescent="0.35">
      <c r="A65" t="str">
        <f>'raw-05-24'!A63</f>
        <v>1985 Q2</v>
      </c>
      <c r="B65" t="str">
        <f>'raw-05-24'!B63</f>
        <v>historical</v>
      </c>
      <c r="C65" s="1">
        <f>'raw-05-24'!C63</f>
        <v>4294.8999999999996</v>
      </c>
      <c r="D65">
        <f>'raw-05-24'!H63</f>
        <v>5.8971864265431303E-3</v>
      </c>
      <c r="E65" s="2">
        <f>'raw-05-24'!J63</f>
        <v>9.0135555425150393E-3</v>
      </c>
      <c r="F65" s="2">
        <f>'raw-05-24'!N63</f>
        <v>8.0938155982561693E-3</v>
      </c>
      <c r="G65" s="2">
        <f>'raw-05-24'!V63</f>
        <v>2.3601847101077898E-3</v>
      </c>
      <c r="H65" s="2">
        <f>'raw-05-24'!AD63</f>
        <v>9.8379471483616109E-3</v>
      </c>
      <c r="I65" s="2">
        <f>'raw-05-24'!Z63</f>
        <v>1.14288963438904E-2</v>
      </c>
      <c r="J65" s="2">
        <f>'raw-05-24'!AB63</f>
        <v>3.1002012817249501E-3</v>
      </c>
      <c r="L65" s="1">
        <f>'raw-05-24'!S63</f>
        <v>447.3</v>
      </c>
      <c r="M65" s="2">
        <f>'raw-05-24'!GE63</f>
        <v>0.71435844528954395</v>
      </c>
      <c r="N65">
        <f t="shared" si="0"/>
        <v>0.71435844528954429</v>
      </c>
      <c r="O65">
        <f t="shared" si="1"/>
        <v>1.7858961132238608E-3</v>
      </c>
      <c r="P65">
        <f t="shared" si="2"/>
        <v>0.71435844528954429</v>
      </c>
      <c r="R65" s="2">
        <f>'raw-05-24'!BW63</f>
        <v>56.3</v>
      </c>
      <c r="S65" s="2">
        <f>'raw-05-24'!EJ63</f>
        <v>-2.3870953148225</v>
      </c>
      <c r="T65">
        <f t="shared" si="3"/>
        <v>-2.3870953148225027</v>
      </c>
      <c r="U65">
        <f>'raw-05-24'!FL63</f>
        <v>-0.36721283137409899</v>
      </c>
      <c r="V65">
        <f t="shared" si="5"/>
        <v>-0.36717611009096179</v>
      </c>
      <c r="X65" s="2">
        <f>'raw-05-24'!GT63</f>
        <v>-3.4722975875759898E-2</v>
      </c>
      <c r="Y65">
        <f t="shared" si="4"/>
        <v>-3.4719503578172363E-2</v>
      </c>
    </row>
    <row r="66" spans="1:25" x14ac:dyDescent="0.35">
      <c r="A66" t="str">
        <f>'raw-05-24'!A64</f>
        <v>1985 Q3</v>
      </c>
      <c r="B66" t="str">
        <f>'raw-05-24'!B64</f>
        <v>historical</v>
      </c>
      <c r="C66" s="1">
        <f>'raw-05-24'!C64</f>
        <v>4386.8</v>
      </c>
      <c r="D66">
        <f>'raw-05-24'!H64</f>
        <v>6.6521910777734804E-3</v>
      </c>
      <c r="E66" s="2">
        <f>'raw-05-24'!J64</f>
        <v>8.93303711630411E-3</v>
      </c>
      <c r="F66" s="2">
        <f>'raw-05-24'!N64</f>
        <v>7.8486334968466097E-3</v>
      </c>
      <c r="G66" s="2">
        <f>'raw-05-24'!V64</f>
        <v>5.3439803439803103E-3</v>
      </c>
      <c r="H66" s="2">
        <f>'raw-05-24'!AD64</f>
        <v>8.2807891104916802E-3</v>
      </c>
      <c r="I66" s="2">
        <f>'raw-05-24'!Z64</f>
        <v>9.2759163480997699E-3</v>
      </c>
      <c r="J66" s="2">
        <f>'raw-05-24'!AB64</f>
        <v>4.0823857739233898E-3</v>
      </c>
      <c r="L66" s="1">
        <f>'raw-05-24'!S64</f>
        <v>463.1</v>
      </c>
      <c r="M66" s="2">
        <f>'raw-05-24'!GE64</f>
        <v>0.876750573006568</v>
      </c>
      <c r="N66">
        <f t="shared" si="0"/>
        <v>0.87675057300656833</v>
      </c>
      <c r="O66">
        <f t="shared" si="1"/>
        <v>2.1918764325164208E-3</v>
      </c>
      <c r="P66">
        <f t="shared" si="2"/>
        <v>0.87675057300656833</v>
      </c>
      <c r="R66" s="2">
        <f>'raw-05-24'!BW64</f>
        <v>60.8</v>
      </c>
      <c r="S66" s="2">
        <f>'raw-05-24'!EJ64</f>
        <v>3.5551919444796201</v>
      </c>
      <c r="T66">
        <f t="shared" si="3"/>
        <v>3.555191944479617</v>
      </c>
      <c r="U66">
        <f>'raw-05-24'!FL64</f>
        <v>-0.48943359014690002</v>
      </c>
      <c r="V66">
        <f t="shared" si="5"/>
        <v>-0.48938464678788579</v>
      </c>
      <c r="X66" s="2">
        <f>'raw-05-24'!GT64</f>
        <v>-4.5582769344748399E-2</v>
      </c>
      <c r="Y66">
        <f t="shared" si="4"/>
        <v>-4.5578211067813998E-2</v>
      </c>
    </row>
    <row r="67" spans="1:25" x14ac:dyDescent="0.35">
      <c r="A67" t="str">
        <f>'raw-05-24'!A65</f>
        <v>1985 Q4</v>
      </c>
      <c r="B67" t="str">
        <f>'raw-05-24'!B65</f>
        <v>historical</v>
      </c>
      <c r="C67" s="1">
        <f>'raw-05-24'!C65</f>
        <v>4444.1000000000004</v>
      </c>
      <c r="D67">
        <f>'raw-05-24'!H65</f>
        <v>5.1963841010256298E-3</v>
      </c>
      <c r="E67" s="2">
        <f>'raw-05-24'!J65</f>
        <v>8.8078302071683493E-3</v>
      </c>
      <c r="F67" s="2">
        <f>'raw-05-24'!N65</f>
        <v>6.9730019667442198E-3</v>
      </c>
      <c r="G67" s="2">
        <f>'raw-05-24'!V65</f>
        <v>6.5579112441702704E-3</v>
      </c>
      <c r="H67" s="2">
        <f>'raw-05-24'!AD65</f>
        <v>9.25950776993467E-3</v>
      </c>
      <c r="I67" s="2">
        <f>'raw-05-24'!Z65</f>
        <v>1.0081880465660401E-2</v>
      </c>
      <c r="J67" s="2">
        <f>'raw-05-24'!AB65</f>
        <v>5.9723434556897496E-3</v>
      </c>
      <c r="L67" s="1">
        <f>'raw-05-24'!S65</f>
        <v>466.4</v>
      </c>
      <c r="M67" s="2">
        <f>'raw-05-24'!GE65</f>
        <v>-0.34794153972052</v>
      </c>
      <c r="N67">
        <f t="shared" si="0"/>
        <v>-0.34794153972051961</v>
      </c>
      <c r="O67">
        <f t="shared" si="1"/>
        <v>-8.6985384930129907E-4</v>
      </c>
      <c r="P67">
        <f t="shared" si="2"/>
        <v>-0.34794153972051961</v>
      </c>
      <c r="R67" s="2">
        <f>'raw-05-24'!BW65</f>
        <v>59</v>
      </c>
      <c r="S67" s="2">
        <f>'raw-05-24'!EJ65</f>
        <v>-2.75947459617388</v>
      </c>
      <c r="T67">
        <f t="shared" si="3"/>
        <v>-2.7594745961738809</v>
      </c>
      <c r="U67">
        <f>'raw-05-24'!FL65</f>
        <v>-0.54292042716417299</v>
      </c>
      <c r="V67">
        <f t="shared" si="5"/>
        <v>-0.54286613512145732</v>
      </c>
      <c r="X67" s="2">
        <f>'raw-05-24'!GT65</f>
        <v>-4.9504917221133697E-2</v>
      </c>
      <c r="Y67">
        <f t="shared" si="4"/>
        <v>-4.9499966729411628E-2</v>
      </c>
    </row>
    <row r="68" spans="1:25" x14ac:dyDescent="0.35">
      <c r="A68" t="str">
        <f>'raw-05-24'!A66</f>
        <v>1986 Q1</v>
      </c>
      <c r="B68" t="str">
        <f>'raw-05-24'!B66</f>
        <v>historical</v>
      </c>
      <c r="C68" s="1">
        <f>'raw-05-24'!C66</f>
        <v>4507.8999999999996</v>
      </c>
      <c r="D68">
        <f>'raw-05-24'!H66</f>
        <v>4.9354297530335199E-3</v>
      </c>
      <c r="E68" s="2">
        <f>'raw-05-24'!J66</f>
        <v>8.6623621507342392E-3</v>
      </c>
      <c r="F68" s="2">
        <f>'raw-05-24'!N66</f>
        <v>7.08254419191912E-3</v>
      </c>
      <c r="G68" s="2">
        <f>'raw-05-24'!V66</f>
        <v>-2.52918681585501E-3</v>
      </c>
      <c r="H68" s="2">
        <f>'raw-05-24'!AD66</f>
        <v>4.1484948409742399E-3</v>
      </c>
      <c r="I68" s="2">
        <f>'raw-05-24'!Z66</f>
        <v>3.6395720745561202E-3</v>
      </c>
      <c r="J68" s="2">
        <f>'raw-05-24'!AB66</f>
        <v>6.2108964698361904E-3</v>
      </c>
      <c r="L68" s="1">
        <f>'raw-05-24'!S66</f>
        <v>464</v>
      </c>
      <c r="M68" s="2">
        <f>'raw-05-24'!GE66</f>
        <v>-0.47348286277875601</v>
      </c>
      <c r="N68">
        <f t="shared" si="0"/>
        <v>-0.47348286277875556</v>
      </c>
      <c r="O68">
        <f t="shared" si="1"/>
        <v>-1.1837071569468891E-3</v>
      </c>
      <c r="P68">
        <f t="shared" si="2"/>
        <v>-0.47348286277875562</v>
      </c>
      <c r="R68" s="2">
        <f>'raw-05-24'!BW66</f>
        <v>63</v>
      </c>
      <c r="S68" s="2">
        <f>'raw-05-24'!EJ66</f>
        <v>3.0710505257834599</v>
      </c>
      <c r="T68">
        <f t="shared" si="3"/>
        <v>3.0710505257834555</v>
      </c>
      <c r="U68">
        <f>'raw-05-24'!FL66</f>
        <v>-0.57543738998623395</v>
      </c>
      <c r="V68">
        <f t="shared" si="5"/>
        <v>-0.57537984624723548</v>
      </c>
      <c r="X68" s="2">
        <f>'raw-05-24'!GT66</f>
        <v>-5.1793379085640197E-2</v>
      </c>
      <c r="Y68">
        <f t="shared" si="4"/>
        <v>-5.1788199747731641E-2</v>
      </c>
    </row>
    <row r="69" spans="1:25" x14ac:dyDescent="0.35">
      <c r="A69" t="str">
        <f>'raw-05-24'!A67</f>
        <v>1986 Q2</v>
      </c>
      <c r="B69" t="str">
        <f>'raw-05-24'!B67</f>
        <v>historical</v>
      </c>
      <c r="C69" s="1">
        <f>'raw-05-24'!C67</f>
        <v>4545.3</v>
      </c>
      <c r="D69">
        <f>'raw-05-24'!H67</f>
        <v>3.4941279239055802E-3</v>
      </c>
      <c r="E69" s="2">
        <f>'raw-05-24'!J67</f>
        <v>8.5199913893705403E-3</v>
      </c>
      <c r="F69" s="2">
        <f>'raw-05-24'!N67</f>
        <v>-1.0578486492839299E-3</v>
      </c>
      <c r="G69" s="2">
        <f>'raw-05-24'!V67</f>
        <v>-2.4950302243499402E-3</v>
      </c>
      <c r="H69" s="2">
        <f>'raw-05-24'!AD67</f>
        <v>4.4226694915254798E-3</v>
      </c>
      <c r="I69" s="2">
        <f>'raw-05-24'!Z67</f>
        <v>3.0219780219780099E-3</v>
      </c>
      <c r="J69" s="2">
        <f>'raw-05-24'!AB67</f>
        <v>1.0302727726591901E-2</v>
      </c>
      <c r="L69" s="1">
        <f>'raw-05-24'!S67</f>
        <v>477.8</v>
      </c>
      <c r="M69" s="2">
        <f>'raw-05-24'!GE67</f>
        <v>0.97645626739106794</v>
      </c>
      <c r="N69">
        <f t="shared" si="0"/>
        <v>0.97645626739106806</v>
      </c>
      <c r="O69">
        <f t="shared" si="1"/>
        <v>2.44114066847767E-3</v>
      </c>
      <c r="P69">
        <f t="shared" si="2"/>
        <v>0.97645626739106794</v>
      </c>
      <c r="R69" s="2">
        <f>'raw-05-24'!BW67</f>
        <v>63.4</v>
      </c>
      <c r="S69" s="2">
        <f>'raw-05-24'!EJ67</f>
        <v>-7.0114992625462905E-2</v>
      </c>
      <c r="T69">
        <f t="shared" si="3"/>
        <v>-7.0114992625462946E-2</v>
      </c>
      <c r="U69">
        <f>'raw-05-24'!FL67</f>
        <v>-0.192449932909081</v>
      </c>
      <c r="V69">
        <f t="shared" si="5"/>
        <v>-0.19243068791579002</v>
      </c>
      <c r="X69" s="2">
        <f>'raw-05-24'!GT67</f>
        <v>-1.7076681639706399E-2</v>
      </c>
      <c r="Y69">
        <f t="shared" si="4"/>
        <v>-1.7074973971542406E-2</v>
      </c>
    </row>
    <row r="70" spans="1:25" x14ac:dyDescent="0.35">
      <c r="A70" t="str">
        <f>'raw-05-24'!A68</f>
        <v>1986 Q3</v>
      </c>
      <c r="B70" t="str">
        <f>'raw-05-24'!B68</f>
        <v>historical</v>
      </c>
      <c r="C70" s="1">
        <f>'raw-05-24'!C68</f>
        <v>4607.7</v>
      </c>
      <c r="D70">
        <f>'raw-05-24'!H68</f>
        <v>4.7586807234742999E-3</v>
      </c>
      <c r="E70" s="2">
        <f>'raw-05-24'!J68</f>
        <v>8.4367803179239403E-3</v>
      </c>
      <c r="F70" s="2">
        <f>'raw-05-24'!N68</f>
        <v>5.2948443904063903E-3</v>
      </c>
      <c r="G70" s="2">
        <f>'raw-05-24'!V68</f>
        <v>1.42348754448407E-3</v>
      </c>
      <c r="H70" s="2">
        <f>'raw-05-24'!AD68</f>
        <v>8.6481925804835508E-3</v>
      </c>
      <c r="I70" s="2">
        <f>'raw-05-24'!Z68</f>
        <v>8.5456039441249593E-3</v>
      </c>
      <c r="J70" s="2">
        <f>'raw-05-24'!AB68</f>
        <v>9.0970350404311305E-3</v>
      </c>
      <c r="L70" s="1">
        <f>'raw-05-24'!S68</f>
        <v>495.1</v>
      </c>
      <c r="M70" s="2">
        <f>'raw-05-24'!GE68</f>
        <v>1.1078489002126499</v>
      </c>
      <c r="N70">
        <f t="shared" ref="N70:N133" si="6">400*(L70-(L69)*(1+G70+E70))/C69</f>
        <v>1.1078489002126539</v>
      </c>
      <c r="O70">
        <f t="shared" ref="O70:O133" si="7">(L70-(1+G70+E70)*L69)/C69</f>
        <v>2.7696222505316347E-3</v>
      </c>
      <c r="P70">
        <f t="shared" ref="P70:P133" si="8">O70*400</f>
        <v>1.1078489002126539</v>
      </c>
      <c r="R70" s="2">
        <f>'raw-05-24'!BW68</f>
        <v>64.599999999999994</v>
      </c>
      <c r="S70" s="2">
        <f>'raw-05-24'!EJ68</f>
        <v>0.32941499349185199</v>
      </c>
      <c r="T70">
        <f t="shared" ref="T70:T133" si="9">R70-R69*(1+E70+F70)</f>
        <v>0.32941499349185221</v>
      </c>
      <c r="U70">
        <f>'raw-05-24'!FL68</f>
        <v>-2.7005988712321201E-3</v>
      </c>
      <c r="V70">
        <f t="shared" si="5"/>
        <v>-2.7003288113449722E-3</v>
      </c>
      <c r="X70" s="2">
        <f>'raw-05-24'!GT68</f>
        <v>-2.3766078113498501E-4</v>
      </c>
      <c r="Y70">
        <f t="shared" ref="Y70:Y133" si="10">400*V70/C69</f>
        <v>-2.3763701505686945E-4</v>
      </c>
    </row>
    <row r="71" spans="1:25" x14ac:dyDescent="0.35">
      <c r="A71" t="str">
        <f>'raw-05-24'!A69</f>
        <v>1986 Q4</v>
      </c>
      <c r="B71" t="str">
        <f>'raw-05-24'!B69</f>
        <v>historical</v>
      </c>
      <c r="C71" s="1">
        <f>'raw-05-24'!C69</f>
        <v>4657.6000000000004</v>
      </c>
      <c r="D71">
        <f>'raw-05-24'!H69</f>
        <v>5.9490575845671002E-3</v>
      </c>
      <c r="E71" s="2">
        <f>'raw-05-24'!J69</f>
        <v>8.3327763295679702E-3</v>
      </c>
      <c r="F71" s="2">
        <f>'raw-05-24'!N69</f>
        <v>6.0472465520942098E-3</v>
      </c>
      <c r="G71" s="2">
        <f>'raw-05-24'!V69</f>
        <v>1.1168646563102199E-3</v>
      </c>
      <c r="H71" s="2">
        <f>'raw-05-24'!AD69</f>
        <v>1.27042216703699E-2</v>
      </c>
      <c r="I71" s="2">
        <f>'raw-05-24'!Z69</f>
        <v>1.3171473575579899E-2</v>
      </c>
      <c r="J71" s="2">
        <f>'raw-05-24'!AB69</f>
        <v>1.0818030050083499E-2</v>
      </c>
      <c r="L71" s="1">
        <f>'raw-05-24'!S69</f>
        <v>489.8</v>
      </c>
      <c r="M71" s="2">
        <f>'raw-05-24'!GE69</f>
        <v>-0.86624712998748199</v>
      </c>
      <c r="N71">
        <f t="shared" si="6"/>
        <v>-0.86624712998748221</v>
      </c>
      <c r="O71">
        <f t="shared" si="7"/>
        <v>-2.1656178249687057E-3</v>
      </c>
      <c r="P71">
        <f t="shared" si="8"/>
        <v>-0.86624712998748221</v>
      </c>
      <c r="R71" s="2">
        <f>'raw-05-24'!BW69</f>
        <v>73.099999999999994</v>
      </c>
      <c r="S71" s="2">
        <f>'raw-05-24'!EJ69</f>
        <v>7.5710505218446302</v>
      </c>
      <c r="T71">
        <f t="shared" si="9"/>
        <v>7.5710505218446258</v>
      </c>
      <c r="U71">
        <f>'raw-05-24'!FL69</f>
        <v>-0.238107836838685</v>
      </c>
      <c r="V71">
        <f t="shared" si="5"/>
        <v>-0.23808402605500156</v>
      </c>
      <c r="X71" s="2">
        <f>'raw-05-24'!GT69</f>
        <v>-2.06704287899547E-2</v>
      </c>
      <c r="Y71">
        <f t="shared" si="10"/>
        <v>-2.0668361747075682E-2</v>
      </c>
    </row>
    <row r="72" spans="1:25" x14ac:dyDescent="0.35">
      <c r="A72" t="str">
        <f>'raw-05-24'!A70</f>
        <v>1987 Q1</v>
      </c>
      <c r="B72" t="str">
        <f>'raw-05-24'!B70</f>
        <v>historical</v>
      </c>
      <c r="C72" s="1">
        <f>'raw-05-24'!C70</f>
        <v>4722.2</v>
      </c>
      <c r="D72">
        <f>'raw-05-24'!H70</f>
        <v>5.8181818181819401E-3</v>
      </c>
      <c r="E72" s="2">
        <f>'raw-05-24'!J70</f>
        <v>8.2086749011203199E-3</v>
      </c>
      <c r="F72" s="2">
        <f>'raw-05-24'!N70</f>
        <v>9.4623155527115994E-3</v>
      </c>
      <c r="G72" s="2">
        <f>'raw-05-24'!V70</f>
        <v>-1.68356997971597E-3</v>
      </c>
      <c r="H72" s="2">
        <f>'raw-05-24'!AD70</f>
        <v>1.4300095506053E-2</v>
      </c>
      <c r="I72" s="2">
        <f>'raw-05-24'!Z70</f>
        <v>1.6216795775591701E-2</v>
      </c>
      <c r="J72" s="2">
        <f>'raw-05-24'!AB70</f>
        <v>6.4081389971593098E-3</v>
      </c>
      <c r="L72" s="1">
        <f>'raw-05-24'!S70</f>
        <v>492.1</v>
      </c>
      <c r="M72" s="2">
        <f>'raw-05-24'!GE70</f>
        <v>-7.6949191901739405E-2</v>
      </c>
      <c r="N72">
        <f t="shared" si="6"/>
        <v>-7.6949191901739392E-2</v>
      </c>
      <c r="O72">
        <f t="shared" si="7"/>
        <v>-1.9237297975434846E-4</v>
      </c>
      <c r="P72">
        <f t="shared" si="8"/>
        <v>-7.6949191901739378E-2</v>
      </c>
      <c r="R72" s="2">
        <f>'raw-05-24'!BW70</f>
        <v>76</v>
      </c>
      <c r="S72" s="2">
        <f>'raw-05-24'!EJ70</f>
        <v>1.60825059782489</v>
      </c>
      <c r="T72">
        <f t="shared" si="9"/>
        <v>1.6082505978248918</v>
      </c>
      <c r="U72">
        <f>'raw-05-24'!FL70</f>
        <v>1.30751838219822E-2</v>
      </c>
      <c r="V72">
        <f t="shared" si="5"/>
        <v>1.3073876303600136E-2</v>
      </c>
      <c r="X72" s="2">
        <f>'raw-05-24'!GT70</f>
        <v>1.1229116988991899E-3</v>
      </c>
      <c r="Y72">
        <f t="shared" si="10"/>
        <v>1.1227994077293141E-3</v>
      </c>
    </row>
    <row r="73" spans="1:25" x14ac:dyDescent="0.35">
      <c r="A73" t="str">
        <f>'raw-05-24'!A71</f>
        <v>1987 Q2</v>
      </c>
      <c r="B73" t="str">
        <f>'raw-05-24'!B71</f>
        <v>historical</v>
      </c>
      <c r="C73" s="1">
        <f>'raw-05-24'!C71</f>
        <v>4806.2</v>
      </c>
      <c r="D73">
        <f>'raw-05-24'!H71</f>
        <v>6.7930129010160796E-3</v>
      </c>
      <c r="E73" s="2">
        <f>'raw-05-24'!J71</f>
        <v>8.0870508563726205E-3</v>
      </c>
      <c r="F73" s="2">
        <f>'raw-05-24'!N71</f>
        <v>9.6617429553793599E-3</v>
      </c>
      <c r="G73" s="2">
        <f>'raw-05-24'!V71</f>
        <v>4.73413657882449E-3</v>
      </c>
      <c r="H73" s="2">
        <f>'raw-05-24'!AD71</f>
        <v>1.22407430970861E-2</v>
      </c>
      <c r="I73" s="2">
        <f>'raw-05-24'!Z71</f>
        <v>1.3135682633467E-2</v>
      </c>
      <c r="J73" s="2">
        <f>'raw-05-24'!AB71</f>
        <v>8.4241389873529506E-3</v>
      </c>
      <c r="L73" s="1">
        <f>'raw-05-24'!S71</f>
        <v>501.2</v>
      </c>
      <c r="M73" s="2">
        <f>'raw-05-24'!GE71</f>
        <v>0.23638928153313701</v>
      </c>
      <c r="N73">
        <f t="shared" si="6"/>
        <v>0.23638928153313712</v>
      </c>
      <c r="O73">
        <f t="shared" si="7"/>
        <v>5.9097320383284281E-4</v>
      </c>
      <c r="P73">
        <f t="shared" si="8"/>
        <v>0.23638928153313712</v>
      </c>
      <c r="R73" s="2">
        <f>'raw-05-24'!BW71</f>
        <v>87.3</v>
      </c>
      <c r="S73" s="2">
        <f>'raw-05-24'!EJ71</f>
        <v>9.9510916703068499</v>
      </c>
      <c r="T73">
        <f t="shared" si="9"/>
        <v>9.9510916703068517</v>
      </c>
      <c r="U73">
        <f>'raw-05-24'!FL71</f>
        <v>-0.39186417683847902</v>
      </c>
      <c r="V73">
        <f t="shared" si="5"/>
        <v>-0.39182499042079533</v>
      </c>
      <c r="X73" s="2">
        <f>'raw-05-24'!GT71</f>
        <v>-3.31933570656456E-2</v>
      </c>
      <c r="Y73">
        <f t="shared" si="10"/>
        <v>-3.3190037729939045E-2</v>
      </c>
    </row>
    <row r="74" spans="1:25" x14ac:dyDescent="0.35">
      <c r="A74" t="str">
        <f>'raw-05-24'!A72</f>
        <v>1987 Q3</v>
      </c>
      <c r="B74" t="str">
        <f>'raw-05-24'!B72</f>
        <v>historical</v>
      </c>
      <c r="C74" s="1">
        <f>'raw-05-24'!C72</f>
        <v>4884.6000000000004</v>
      </c>
      <c r="D74">
        <f>'raw-05-24'!H72</f>
        <v>7.7299616336867797E-3</v>
      </c>
      <c r="E74" s="2">
        <f>'raw-05-24'!J72</f>
        <v>7.9786944942659092E-3</v>
      </c>
      <c r="F74" s="2">
        <f>'raw-05-24'!N72</f>
        <v>9.4741648276386297E-3</v>
      </c>
      <c r="G74" s="2">
        <f>'raw-05-24'!V72</f>
        <v>7.2396359959554504E-3</v>
      </c>
      <c r="H74" s="2">
        <f>'raw-05-24'!AD72</f>
        <v>1.19670152855993E-2</v>
      </c>
      <c r="I74" s="2">
        <f>'raw-05-24'!Z72</f>
        <v>1.2705024733142599E-2</v>
      </c>
      <c r="J74" s="2">
        <f>'raw-05-24'!AB72</f>
        <v>8.8962180224356792E-3</v>
      </c>
      <c r="L74" s="1">
        <f>'raw-05-24'!S72</f>
        <v>504.1</v>
      </c>
      <c r="M74" s="2">
        <f>'raw-05-24'!GE72</f>
        <v>-0.39344407154916</v>
      </c>
      <c r="N74">
        <f t="shared" si="6"/>
        <v>-0.39344407154916011</v>
      </c>
      <c r="O74">
        <f t="shared" si="7"/>
        <v>-9.8361017887290043E-4</v>
      </c>
      <c r="P74">
        <f t="shared" si="8"/>
        <v>-0.39344407154916017</v>
      </c>
      <c r="R74" s="2">
        <f>'raw-05-24'!BW72</f>
        <v>91.3</v>
      </c>
      <c r="S74" s="2">
        <f>'raw-05-24'!EJ72</f>
        <v>2.47636538119774</v>
      </c>
      <c r="T74">
        <f t="shared" si="9"/>
        <v>2.4763653811977377</v>
      </c>
      <c r="U74">
        <f>'raw-05-24'!FL72</f>
        <v>-0.84319368272695405</v>
      </c>
      <c r="V74">
        <f t="shared" si="5"/>
        <v>-0.84310936335868192</v>
      </c>
      <c r="X74" s="2">
        <f>'raw-05-24'!GT72</f>
        <v>-7.0175496877113205E-2</v>
      </c>
      <c r="Y74">
        <f t="shared" si="10"/>
        <v>-7.0168479327425565E-2</v>
      </c>
    </row>
    <row r="75" spans="1:25" x14ac:dyDescent="0.35">
      <c r="A75" t="str">
        <f>'raw-05-24'!A73</f>
        <v>1987 Q4</v>
      </c>
      <c r="B75" t="str">
        <f>'raw-05-24'!B73</f>
        <v>historical</v>
      </c>
      <c r="C75" s="1">
        <f>'raw-05-24'!C73</f>
        <v>5008</v>
      </c>
      <c r="D75">
        <f>'raw-05-24'!H73</f>
        <v>7.5018754688671602E-3</v>
      </c>
      <c r="E75" s="2">
        <f>'raw-05-24'!J73</f>
        <v>7.9586752795781594E-3</v>
      </c>
      <c r="F75" s="2">
        <f>'raw-05-24'!N73</f>
        <v>8.6314123101278693E-3</v>
      </c>
      <c r="G75" s="2">
        <f>'raw-05-24'!V73</f>
        <v>2.08801798907809E-3</v>
      </c>
      <c r="H75" s="2">
        <f>'raw-05-24'!AD73</f>
        <v>5.9375931630725196E-3</v>
      </c>
      <c r="I75" s="2">
        <f>'raw-05-24'!Z73</f>
        <v>6.1185665072753803E-3</v>
      </c>
      <c r="J75" s="2">
        <f>'raw-05-24'!AB73</f>
        <v>5.2906639138008398E-3</v>
      </c>
      <c r="L75" s="1">
        <f>'raw-05-24'!S73</f>
        <v>513.70000000000005</v>
      </c>
      <c r="M75" s="2">
        <f>'raw-05-24'!GE73</f>
        <v>0.37140907532001899</v>
      </c>
      <c r="N75">
        <f t="shared" si="6"/>
        <v>0.37140907532001949</v>
      </c>
      <c r="O75">
        <f t="shared" si="7"/>
        <v>9.2852268830004867E-4</v>
      </c>
      <c r="P75">
        <f t="shared" si="8"/>
        <v>0.37140907532001949</v>
      </c>
      <c r="R75" s="2">
        <f>'raw-05-24'!BW73</f>
        <v>87.1</v>
      </c>
      <c r="S75" s="2">
        <f>'raw-05-24'!EJ73</f>
        <v>-5.7146749969401602</v>
      </c>
      <c r="T75">
        <f t="shared" si="9"/>
        <v>-5.7146749969401611</v>
      </c>
      <c r="U75">
        <f>'raw-05-24'!FL73</f>
        <v>-0.66331497784409199</v>
      </c>
      <c r="V75">
        <f t="shared" si="5"/>
        <v>-0.66324864634630865</v>
      </c>
      <c r="X75" s="2">
        <f>'raw-05-24'!GT73</f>
        <v>-5.4318877930155399E-2</v>
      </c>
      <c r="Y75">
        <f t="shared" si="10"/>
        <v>-5.4313446042362414E-2</v>
      </c>
    </row>
    <row r="76" spans="1:25" x14ac:dyDescent="0.35">
      <c r="A76" t="str">
        <f>'raw-05-24'!A74</f>
        <v>1988 Q1</v>
      </c>
      <c r="B76" t="str">
        <f>'raw-05-24'!B74</f>
        <v>historical</v>
      </c>
      <c r="C76" s="1">
        <f>'raw-05-24'!C74</f>
        <v>5073.3999999999996</v>
      </c>
      <c r="D76">
        <f>'raw-05-24'!H74</f>
        <v>7.7252419955324801E-3</v>
      </c>
      <c r="E76" s="2">
        <f>'raw-05-24'!J74</f>
        <v>7.86373800378737E-3</v>
      </c>
      <c r="F76" s="2">
        <f>'raw-05-24'!N74</f>
        <v>7.9035874439461508E-3</v>
      </c>
      <c r="G76" s="2">
        <f>'raw-05-24'!V74</f>
        <v>1.3644013463696101E-2</v>
      </c>
      <c r="H76" s="2">
        <f>'raw-05-24'!AD74</f>
        <v>5.1369440122495096E-3</v>
      </c>
      <c r="I76" s="2">
        <f>'raw-05-24'!Z74</f>
        <v>4.4204824202778202E-3</v>
      </c>
      <c r="J76" s="2">
        <f>'raw-05-24'!AB74</f>
        <v>8.0439851956442005E-3</v>
      </c>
      <c r="L76" s="1">
        <f>'raw-05-24'!S74</f>
        <v>505.8</v>
      </c>
      <c r="M76" s="2">
        <f>'raw-05-24'!GE74</f>
        <v>-1.5134610166810101</v>
      </c>
      <c r="N76">
        <f t="shared" si="6"/>
        <v>-1.513461016681015</v>
      </c>
      <c r="O76">
        <f t="shared" si="7"/>
        <v>-3.7836525417025376E-3</v>
      </c>
      <c r="P76">
        <f t="shared" si="8"/>
        <v>-1.513461016681015</v>
      </c>
      <c r="R76" s="2">
        <f>'raw-05-24'!BW74</f>
        <v>84.5</v>
      </c>
      <c r="S76" s="2">
        <f>'raw-05-24'!EJ74</f>
        <v>-3.9733340464975799</v>
      </c>
      <c r="T76">
        <f t="shared" si="9"/>
        <v>-3.9733340464975839</v>
      </c>
      <c r="U76">
        <f>'raw-05-24'!FL74</f>
        <v>-0.45525738959564799</v>
      </c>
      <c r="V76">
        <f t="shared" si="5"/>
        <v>-0.45521186385668833</v>
      </c>
      <c r="X76" s="2">
        <f>'raw-05-24'!GT74</f>
        <v>-3.6362411309556503E-2</v>
      </c>
      <c r="Y76">
        <f t="shared" si="10"/>
        <v>-3.6358775068425588E-2</v>
      </c>
    </row>
    <row r="77" spans="1:25" x14ac:dyDescent="0.35">
      <c r="A77" t="str">
        <f>'raw-05-24'!A75</f>
        <v>1988 Q2</v>
      </c>
      <c r="B77" t="str">
        <f>'raw-05-24'!B75</f>
        <v>historical</v>
      </c>
      <c r="C77" s="1">
        <f>'raw-05-24'!C75</f>
        <v>5190</v>
      </c>
      <c r="D77">
        <f>'raw-05-24'!H75</f>
        <v>9.9935346818140793E-3</v>
      </c>
      <c r="E77" s="2">
        <f>'raw-05-24'!J75</f>
        <v>7.8448440585125994E-3</v>
      </c>
      <c r="F77" s="2">
        <f>'raw-05-24'!N75</f>
        <v>1.10486995532322E-2</v>
      </c>
      <c r="G77" s="2">
        <f>'raw-05-24'!V75</f>
        <v>9.8234933686478492E-3</v>
      </c>
      <c r="H77" s="2">
        <f>'raw-05-24'!AD75</f>
        <v>9.7545394235729593E-3</v>
      </c>
      <c r="I77" s="2">
        <f>'raw-05-24'!Z75</f>
        <v>1.07863339184411E-2</v>
      </c>
      <c r="J77" s="2">
        <f>'raw-05-24'!AB75</f>
        <v>5.5179439292005698E-3</v>
      </c>
      <c r="L77" s="1">
        <f>'raw-05-24'!S75</f>
        <v>506.9</v>
      </c>
      <c r="M77" s="2">
        <f>'raw-05-24'!GE75</f>
        <v>-0.61786140029627701</v>
      </c>
      <c r="N77">
        <f t="shared" si="6"/>
        <v>-0.61786140029627656</v>
      </c>
      <c r="O77">
        <f t="shared" si="7"/>
        <v>-1.5446535007406915E-3</v>
      </c>
      <c r="P77">
        <f t="shared" si="8"/>
        <v>-0.61786140029627656</v>
      </c>
      <c r="R77" s="2">
        <f>'raw-05-24'!BW75</f>
        <v>90</v>
      </c>
      <c r="S77" s="2">
        <f>'raw-05-24'!EJ75</f>
        <v>3.90349556480757</v>
      </c>
      <c r="T77">
        <f t="shared" si="9"/>
        <v>3.9034955648075709</v>
      </c>
      <c r="U77">
        <f>'raw-05-24'!FL75</f>
        <v>-0.66494375224998303</v>
      </c>
      <c r="V77">
        <f t="shared" si="5"/>
        <v>-0.66487725787475882</v>
      </c>
      <c r="X77" s="2">
        <f>'raw-05-24'!GT75</f>
        <v>-5.2425888142073003E-2</v>
      </c>
      <c r="Y77">
        <f t="shared" si="10"/>
        <v>-5.2420645553258871E-2</v>
      </c>
    </row>
    <row r="78" spans="1:25" x14ac:dyDescent="0.35">
      <c r="A78" t="str">
        <f>'raw-05-24'!A76</f>
        <v>1988 Q3</v>
      </c>
      <c r="B78" t="str">
        <f>'raw-05-24'!B76</f>
        <v>historical</v>
      </c>
      <c r="C78" s="1">
        <f>'raw-05-24'!C76</f>
        <v>5282.8</v>
      </c>
      <c r="D78">
        <f>'raw-05-24'!H76</f>
        <v>1.22357158533908E-2</v>
      </c>
      <c r="E78" s="2">
        <f>'raw-05-24'!J76</f>
        <v>7.8048472209055796E-3</v>
      </c>
      <c r="F78" s="2">
        <f>'raw-05-24'!N76</f>
        <v>1.2321458039201301E-2</v>
      </c>
      <c r="G78" s="2">
        <f>'raw-05-24'!V76</f>
        <v>5.7154041886864296E-3</v>
      </c>
      <c r="H78" s="2">
        <f>'raw-05-24'!AD76</f>
        <v>8.4436441502822E-3</v>
      </c>
      <c r="I78" s="2">
        <f>'raw-05-24'!Z76</f>
        <v>8.9094707170362906E-3</v>
      </c>
      <c r="J78" s="2">
        <f>'raw-05-24'!AB76</f>
        <v>6.4585575888052001E-3</v>
      </c>
      <c r="L78" s="1">
        <f>'raw-05-24'!S76</f>
        <v>507.4</v>
      </c>
      <c r="M78" s="2">
        <f>'raw-05-24'!GE76</f>
        <v>-0.48966592982830198</v>
      </c>
      <c r="N78">
        <f t="shared" si="6"/>
        <v>-0.48966592982830237</v>
      </c>
      <c r="O78">
        <f t="shared" si="7"/>
        <v>-1.2241648245707559E-3</v>
      </c>
      <c r="P78">
        <f t="shared" si="8"/>
        <v>-0.48966592982830237</v>
      </c>
      <c r="R78" s="2">
        <f>'raw-05-24'!BW76</f>
        <v>97.8</v>
      </c>
      <c r="S78" s="2">
        <f>'raw-05-24'!EJ76</f>
        <v>5.9886325265903801</v>
      </c>
      <c r="T78">
        <f t="shared" si="9"/>
        <v>5.9886325265903793</v>
      </c>
      <c r="U78">
        <f>'raw-05-24'!FL76</f>
        <v>-0.74605843832034202</v>
      </c>
      <c r="V78">
        <f t="shared" si="5"/>
        <v>-0.74598383247651057</v>
      </c>
      <c r="X78" s="2">
        <f>'raw-05-24'!GT76</f>
        <v>-5.7499686961105301E-2</v>
      </c>
      <c r="Y78">
        <f t="shared" si="10"/>
        <v>-5.7493936992409289E-2</v>
      </c>
    </row>
    <row r="79" spans="1:25" x14ac:dyDescent="0.35">
      <c r="A79" t="str">
        <f>'raw-05-24'!A77</f>
        <v>1988 Q4</v>
      </c>
      <c r="B79" t="str">
        <f>'raw-05-24'!B77</f>
        <v>historical</v>
      </c>
      <c r="C79" s="1">
        <f>'raw-05-24'!C77</f>
        <v>5399.5</v>
      </c>
      <c r="D79">
        <f>'raw-05-24'!H77</f>
        <v>9.1968560845605597E-3</v>
      </c>
      <c r="E79" s="2">
        <f>'raw-05-24'!J77</f>
        <v>7.7966597688174898E-3</v>
      </c>
      <c r="F79" s="2">
        <f>'raw-05-24'!N77</f>
        <v>1.0106681639528299E-2</v>
      </c>
      <c r="G79" s="2">
        <f>'raw-05-24'!V77</f>
        <v>8.0572963294538395E-3</v>
      </c>
      <c r="H79" s="2">
        <f>'raw-05-24'!AD77</f>
        <v>1.1461525468716E-2</v>
      </c>
      <c r="I79" s="2">
        <f>'raw-05-24'!Z77</f>
        <v>1.2946840621648E-2</v>
      </c>
      <c r="J79" s="2">
        <f>'raw-05-24'!AB77</f>
        <v>5.2637097619796496E-3</v>
      </c>
      <c r="L79" s="1">
        <f>'raw-05-24'!S77</f>
        <v>525.6</v>
      </c>
      <c r="M79" s="2">
        <f>'raw-05-24'!GE77</f>
        <v>0.76896363108481802</v>
      </c>
      <c r="N79">
        <f t="shared" si="6"/>
        <v>0.7689636310848178</v>
      </c>
      <c r="O79">
        <f t="shared" si="7"/>
        <v>1.9224090777120444E-3</v>
      </c>
      <c r="P79">
        <f t="shared" si="8"/>
        <v>0.7689636310848178</v>
      </c>
      <c r="R79" s="2">
        <f>'raw-05-24'!BW77</f>
        <v>102.7</v>
      </c>
      <c r="S79" s="2">
        <f>'raw-05-24'!EJ77</f>
        <v>3.1490532102637898</v>
      </c>
      <c r="T79">
        <f t="shared" si="9"/>
        <v>3.1490532102637872</v>
      </c>
      <c r="U79">
        <f>'raw-05-24'!FL77</f>
        <v>-0.94300936520159695</v>
      </c>
      <c r="V79">
        <f t="shared" si="5"/>
        <v>-0.94291506426507798</v>
      </c>
      <c r="X79" s="2">
        <f>'raw-05-24'!GT77</f>
        <v>-7.1402238600863005E-2</v>
      </c>
      <c r="Y79">
        <f t="shared" si="10"/>
        <v>-7.1395098377002947E-2</v>
      </c>
    </row>
    <row r="80" spans="1:25" x14ac:dyDescent="0.35">
      <c r="A80" t="str">
        <f>'raw-05-24'!A78</f>
        <v>1989 Q1</v>
      </c>
      <c r="B80" t="str">
        <f>'raw-05-24'!B78</f>
        <v>historical</v>
      </c>
      <c r="C80" s="1">
        <f>'raw-05-24'!C78</f>
        <v>5511.3</v>
      </c>
      <c r="D80">
        <f>'raw-05-24'!H78</f>
        <v>9.6322555233287997E-3</v>
      </c>
      <c r="E80" s="2">
        <f>'raw-05-24'!J78</f>
        <v>7.7259717094619899E-3</v>
      </c>
      <c r="F80" s="2">
        <f>'raw-05-24'!N78</f>
        <v>1.14938406641683E-2</v>
      </c>
      <c r="G80" s="2">
        <f>'raw-05-24'!V78</f>
        <v>7.4136998996061597E-3</v>
      </c>
      <c r="H80" s="2">
        <f>'raw-05-24'!AD78</f>
        <v>1.3144711102629001E-2</v>
      </c>
      <c r="I80" s="2">
        <f>'raw-05-24'!Z78</f>
        <v>1.51701718957789E-2</v>
      </c>
      <c r="J80" s="2">
        <f>'raw-05-24'!AB78</f>
        <v>4.8397863818423498E-3</v>
      </c>
      <c r="L80" s="1">
        <f>'raw-05-24'!S78</f>
        <v>519.9</v>
      </c>
      <c r="M80" s="2">
        <f>'raw-05-24'!GE78</f>
        <v>-1.0117537844412501</v>
      </c>
      <c r="N80">
        <f t="shared" si="6"/>
        <v>-1.0117537844412456</v>
      </c>
      <c r="O80">
        <f t="shared" si="7"/>
        <v>-2.529384461103114E-3</v>
      </c>
      <c r="P80">
        <f t="shared" si="8"/>
        <v>-1.0117537844412456</v>
      </c>
      <c r="R80" s="2">
        <f>'raw-05-24'!BW78</f>
        <v>104.9</v>
      </c>
      <c r="S80" s="2">
        <f>'raw-05-24'!EJ78</f>
        <v>0.22612526922817699</v>
      </c>
      <c r="T80">
        <f t="shared" si="9"/>
        <v>0.22612526922817722</v>
      </c>
      <c r="U80">
        <f>'raw-05-24'!FL78</f>
        <v>-0.84817852331642096</v>
      </c>
      <c r="V80">
        <f t="shared" si="5"/>
        <v>-0.84809370546409057</v>
      </c>
      <c r="X80" s="2">
        <f>'raw-05-24'!GT78</f>
        <v>-6.2833856713875105E-2</v>
      </c>
      <c r="Y80">
        <f t="shared" si="10"/>
        <v>-6.2827573328203767E-2</v>
      </c>
    </row>
    <row r="81" spans="1:25" x14ac:dyDescent="0.35">
      <c r="A81" t="str">
        <f>'raw-05-24'!A79</f>
        <v>1989 Q2</v>
      </c>
      <c r="B81" t="str">
        <f>'raw-05-24'!B79</f>
        <v>historical</v>
      </c>
      <c r="C81" s="1">
        <f>'raw-05-24'!C79</f>
        <v>5612.5</v>
      </c>
      <c r="D81">
        <f>'raw-05-24'!H79</f>
        <v>1.0817137182579199E-2</v>
      </c>
      <c r="E81" s="2">
        <f>'raw-05-24'!J79</f>
        <v>7.6667387031377201E-3</v>
      </c>
      <c r="F81" s="2">
        <f>'raw-05-24'!N79</f>
        <v>1.34727885126751E-2</v>
      </c>
      <c r="G81" s="2">
        <f>'raw-05-24'!V79</f>
        <v>7.3399770026829599E-3</v>
      </c>
      <c r="H81" s="2">
        <f>'raw-05-24'!AD79</f>
        <v>1.3586380654124101E-2</v>
      </c>
      <c r="I81" s="2">
        <f>'raw-05-24'!Z79</f>
        <v>1.48949590024743E-2</v>
      </c>
      <c r="J81" s="2">
        <f>'raw-05-24'!AB79</f>
        <v>8.1174223550903903E-3</v>
      </c>
      <c r="L81" s="1">
        <f>'raw-05-24'!S79</f>
        <v>534.29999999999995</v>
      </c>
      <c r="M81" s="2">
        <f>'raw-05-24'!GE79</f>
        <v>0.47887130111181198</v>
      </c>
      <c r="N81">
        <f t="shared" si="6"/>
        <v>0.47887130111181225</v>
      </c>
      <c r="O81">
        <f t="shared" si="7"/>
        <v>1.1971782527795305E-3</v>
      </c>
      <c r="P81">
        <f t="shared" si="8"/>
        <v>0.4788713011118122</v>
      </c>
      <c r="R81" s="2">
        <f>'raw-05-24'!BW79</f>
        <v>94.4</v>
      </c>
      <c r="S81" s="2">
        <f>'raw-05-24'!EJ79</f>
        <v>-12.7175364049388</v>
      </c>
      <c r="T81">
        <f t="shared" si="9"/>
        <v>-12.71753640493877</v>
      </c>
      <c r="U81">
        <f>'raw-05-24'!FL79</f>
        <v>-0.42659780957264498</v>
      </c>
      <c r="V81">
        <f t="shared" ref="V81:V144" si="11">SUMPRODUCT(T70:T81, $W$4:$W$15)</f>
        <v>-0.42655514979168807</v>
      </c>
      <c r="X81" s="2">
        <f>'raw-05-24'!GT79</f>
        <v>-3.0961683056458199E-2</v>
      </c>
      <c r="Y81">
        <f t="shared" si="10"/>
        <v>-3.0958586888152562E-2</v>
      </c>
    </row>
    <row r="82" spans="1:25" x14ac:dyDescent="0.35">
      <c r="A82" t="str">
        <f>'raw-05-24'!A80</f>
        <v>1989 Q3</v>
      </c>
      <c r="B82" t="str">
        <f>'raw-05-24'!B80</f>
        <v>historical</v>
      </c>
      <c r="C82" s="1">
        <f>'raw-05-24'!C80</f>
        <v>5695.4</v>
      </c>
      <c r="D82">
        <f>'raw-05-24'!H80</f>
        <v>7.4207922529032598E-3</v>
      </c>
      <c r="E82" s="2">
        <f>'raw-05-24'!J80</f>
        <v>7.5675565268897797E-3</v>
      </c>
      <c r="F82" s="2">
        <f>'raw-05-24'!N80</f>
        <v>5.8947000174915899E-3</v>
      </c>
      <c r="G82" s="2">
        <f>'raw-05-24'!V80</f>
        <v>4.9844947967201403E-3</v>
      </c>
      <c r="H82" s="2">
        <f>'raw-05-24'!AD80</f>
        <v>9.3853087394881705E-3</v>
      </c>
      <c r="I82" s="2">
        <f>'raw-05-24'!Z80</f>
        <v>9.8479778181470596E-3</v>
      </c>
      <c r="J82" s="2">
        <f>'raw-05-24'!AB80</f>
        <v>7.4136617310900403E-3</v>
      </c>
      <c r="L82" s="1">
        <f>'raw-05-24'!S80</f>
        <v>541.4</v>
      </c>
      <c r="M82" s="2">
        <f>'raw-05-24'!GE80</f>
        <v>2.8040194408566501E-2</v>
      </c>
      <c r="N82">
        <f t="shared" si="6"/>
        <v>2.8040194408566536E-2</v>
      </c>
      <c r="O82">
        <f t="shared" si="7"/>
        <v>7.0100486021416346E-5</v>
      </c>
      <c r="P82">
        <f t="shared" si="8"/>
        <v>2.8040194408566539E-2</v>
      </c>
      <c r="R82" s="2">
        <f>'raw-05-24'!BW80</f>
        <v>91.6</v>
      </c>
      <c r="S82" s="2">
        <f>'raw-05-24'!EJ80</f>
        <v>-4.0708370177896098</v>
      </c>
      <c r="T82">
        <f t="shared" si="9"/>
        <v>-4.0708370177896143</v>
      </c>
      <c r="U82">
        <f>'raw-05-24'!FL80</f>
        <v>-0.27992274252992899</v>
      </c>
      <c r="V82">
        <f t="shared" si="11"/>
        <v>-0.27989475025567689</v>
      </c>
      <c r="X82" s="2">
        <f>'raw-05-24'!GT80</f>
        <v>-1.9949950469839099E-2</v>
      </c>
      <c r="Y82">
        <f t="shared" si="10"/>
        <v>-1.9947955474792115E-2</v>
      </c>
    </row>
    <row r="83" spans="1:25" x14ac:dyDescent="0.35">
      <c r="A83" t="str">
        <f>'raw-05-24'!A81</f>
        <v>1989 Q4</v>
      </c>
      <c r="B83" t="str">
        <f>'raw-05-24'!B81</f>
        <v>historical</v>
      </c>
      <c r="C83" s="1">
        <f>'raw-05-24'!C81</f>
        <v>5747.2</v>
      </c>
      <c r="D83">
        <f>'raw-05-24'!H81</f>
        <v>6.8262951676099099E-3</v>
      </c>
      <c r="E83" s="2">
        <f>'raw-05-24'!J81</f>
        <v>7.4701750473855598E-3</v>
      </c>
      <c r="F83" s="2">
        <f>'raw-05-24'!N81</f>
        <v>7.85991270627928E-3</v>
      </c>
      <c r="G83" s="2">
        <f>'raw-05-24'!V81</f>
        <v>3.57785139611932E-3</v>
      </c>
      <c r="H83" s="2">
        <f>'raw-05-24'!AD81</f>
        <v>1.2911392405063201E-2</v>
      </c>
      <c r="I83" s="2">
        <f>'raw-05-24'!Z81</f>
        <v>1.4698920658966099E-2</v>
      </c>
      <c r="J83" s="2">
        <f>'raw-05-24'!AB81</f>
        <v>5.5397698235859502E-3</v>
      </c>
      <c r="L83" s="1">
        <f>'raw-05-24'!S81</f>
        <v>540.79999999999995</v>
      </c>
      <c r="M83" s="2">
        <f>'raw-05-24'!GE81</f>
        <v>-0.46222576230035101</v>
      </c>
      <c r="N83">
        <f t="shared" si="6"/>
        <v>-0.46222576230035128</v>
      </c>
      <c r="O83">
        <f t="shared" si="7"/>
        <v>-1.1555644057508782E-3</v>
      </c>
      <c r="P83">
        <f t="shared" si="8"/>
        <v>-0.46222576230035128</v>
      </c>
      <c r="R83" s="2">
        <f>'raw-05-24'!BW81</f>
        <v>91.4</v>
      </c>
      <c r="S83" s="2">
        <f>'raw-05-24'!EJ81</f>
        <v>-1.60423603823568</v>
      </c>
      <c r="T83">
        <f t="shared" si="9"/>
        <v>-1.6042360382356833</v>
      </c>
      <c r="U83">
        <f>'raw-05-24'!FL81</f>
        <v>2.5920142806080598E-2</v>
      </c>
      <c r="V83">
        <f t="shared" si="11"/>
        <v>2.5917550791799908E-2</v>
      </c>
      <c r="X83" s="2">
        <f>'raw-05-24'!GT81</f>
        <v>1.8204265060280599E-3</v>
      </c>
      <c r="Y83">
        <f t="shared" si="10"/>
        <v>1.8202444633774559E-3</v>
      </c>
    </row>
    <row r="84" spans="1:25" x14ac:dyDescent="0.35">
      <c r="A84" t="str">
        <f>'raw-05-24'!A82</f>
        <v>1990 Q1</v>
      </c>
      <c r="B84" t="str">
        <f>'raw-05-24'!B82</f>
        <v>historical</v>
      </c>
      <c r="C84" s="1">
        <f>'raw-05-24'!C82</f>
        <v>5872.7</v>
      </c>
      <c r="D84">
        <f>'raw-05-24'!H82</f>
        <v>1.0896449141256001E-2</v>
      </c>
      <c r="E84" s="2">
        <f>'raw-05-24'!J82</f>
        <v>7.2839953318040197E-3</v>
      </c>
      <c r="F84" s="2">
        <f>'raw-05-24'!N82</f>
        <v>1.4493003675011501E-2</v>
      </c>
      <c r="G84" s="2">
        <f>'raw-05-24'!V82</f>
        <v>7.0170143735617304E-3</v>
      </c>
      <c r="H84" s="2">
        <f>'raw-05-24'!AD82</f>
        <v>1.41555520210856E-2</v>
      </c>
      <c r="I84" s="2">
        <f>'raw-05-24'!Z82</f>
        <v>1.58389512234949E-2</v>
      </c>
      <c r="J84" s="2">
        <f>'raw-05-24'!AB82</f>
        <v>7.1965846716812703E-3</v>
      </c>
      <c r="L84" s="1">
        <f>'raw-05-24'!S82</f>
        <v>553.70000000000005</v>
      </c>
      <c r="M84" s="2">
        <f>'raw-05-24'!GE82</f>
        <v>0.359549968773545</v>
      </c>
      <c r="N84">
        <f t="shared" si="6"/>
        <v>0.35954996877354539</v>
      </c>
      <c r="O84">
        <f t="shared" si="7"/>
        <v>8.9887492193386348E-4</v>
      </c>
      <c r="P84">
        <f t="shared" si="8"/>
        <v>0.35954996877354539</v>
      </c>
      <c r="R84" s="2">
        <f>'raw-05-24'!BW82</f>
        <v>91.1</v>
      </c>
      <c r="S84" s="2">
        <f>'raw-05-24'!EJ82</f>
        <v>-2.2904177092229498</v>
      </c>
      <c r="T84">
        <f t="shared" si="9"/>
        <v>-2.2904177092229503</v>
      </c>
      <c r="U84">
        <f>'raw-05-24'!FL82</f>
        <v>0.15587575304100901</v>
      </c>
      <c r="V84">
        <f t="shared" si="11"/>
        <v>0.15586016546570444</v>
      </c>
      <c r="X84" s="2">
        <f>'raw-05-24'!GT82</f>
        <v>1.0848813546840801E-2</v>
      </c>
      <c r="Y84">
        <f t="shared" si="10"/>
        <v>1.0847728665486112E-2</v>
      </c>
    </row>
    <row r="85" spans="1:25" x14ac:dyDescent="0.35">
      <c r="A85" t="str">
        <f>'raw-05-24'!A83</f>
        <v>1990 Q2</v>
      </c>
      <c r="B85" t="str">
        <f>'raw-05-24'!B83</f>
        <v>historical</v>
      </c>
      <c r="C85" s="1">
        <f>'raw-05-24'!C83</f>
        <v>5960</v>
      </c>
      <c r="D85">
        <f>'raw-05-24'!H83</f>
        <v>1.11896247882697E-2</v>
      </c>
      <c r="E85" s="2">
        <f>'raw-05-24'!J83</f>
        <v>7.0715141829802404E-3</v>
      </c>
      <c r="F85" s="2">
        <f>'raw-05-24'!N83</f>
        <v>9.0817871052228903E-3</v>
      </c>
      <c r="G85" s="2">
        <f>'raw-05-24'!V83</f>
        <v>1.7176787921926898E-2</v>
      </c>
      <c r="H85" s="2">
        <f>'raw-05-24'!AD83</f>
        <v>1.0306044719272401E-2</v>
      </c>
      <c r="I85" s="2">
        <f>'raw-05-24'!Z83</f>
        <v>1.06778726922017E-2</v>
      </c>
      <c r="J85" s="2">
        <f>'raw-05-24'!AB83</f>
        <v>8.8204424350073508E-3</v>
      </c>
      <c r="L85" s="1">
        <f>'raw-05-24'!S83</f>
        <v>563.9</v>
      </c>
      <c r="M85" s="2">
        <f>'raw-05-24'!GE83</f>
        <v>-0.219747977964969</v>
      </c>
      <c r="N85">
        <f t="shared" si="6"/>
        <v>-0.21974797796496884</v>
      </c>
      <c r="O85">
        <f t="shared" si="7"/>
        <v>-5.4936994491242214E-4</v>
      </c>
      <c r="P85">
        <f t="shared" si="8"/>
        <v>-0.21974797796496887</v>
      </c>
      <c r="R85" s="2">
        <f>'raw-05-24'!BW83</f>
        <v>94.7</v>
      </c>
      <c r="S85" s="2">
        <f>'raw-05-24'!EJ83</f>
        <v>2.12843425264471</v>
      </c>
      <c r="T85">
        <f t="shared" si="9"/>
        <v>2.1284342526447091</v>
      </c>
      <c r="U85">
        <f>'raw-05-24'!FL83</f>
        <v>0.41663100029641298</v>
      </c>
      <c r="V85">
        <f t="shared" si="11"/>
        <v>0.41658933719638369</v>
      </c>
      <c r="X85" s="2">
        <f>'raw-05-24'!GT83</f>
        <v>2.8377475457381601E-2</v>
      </c>
      <c r="Y85">
        <f t="shared" si="10"/>
        <v>2.8374637709835934E-2</v>
      </c>
    </row>
    <row r="86" spans="1:25" x14ac:dyDescent="0.35">
      <c r="A86" t="str">
        <f>'raw-05-24'!A84</f>
        <v>1990 Q3</v>
      </c>
      <c r="B86" t="str">
        <f>'raw-05-24'!B84</f>
        <v>historical</v>
      </c>
      <c r="C86" s="1">
        <f>'raw-05-24'!C84</f>
        <v>6015.1</v>
      </c>
      <c r="D86">
        <f>'raw-05-24'!H84</f>
        <v>8.6462158000710793E-3</v>
      </c>
      <c r="E86" s="2">
        <f>'raw-05-24'!J84</f>
        <v>6.82350140833909E-3</v>
      </c>
      <c r="F86" s="2">
        <f>'raw-05-24'!N84</f>
        <v>1.27079365614415E-2</v>
      </c>
      <c r="G86" s="2">
        <f>'raw-05-24'!V84</f>
        <v>1.34430878588665E-3</v>
      </c>
      <c r="H86" s="2">
        <f>'raw-05-24'!AD84</f>
        <v>1.3593826229653499E-2</v>
      </c>
      <c r="I86" s="2">
        <f>'raw-05-24'!Z84</f>
        <v>1.4518437734305899E-2</v>
      </c>
      <c r="J86" s="2">
        <f>'raw-05-24'!AB84</f>
        <v>9.7036874012124096E-3</v>
      </c>
      <c r="L86" s="1">
        <f>'raw-05-24'!S84</f>
        <v>562.20000000000005</v>
      </c>
      <c r="M86" s="2">
        <f>'raw-05-24'!GE84</f>
        <v>-0.42320994419622898</v>
      </c>
      <c r="N86">
        <f t="shared" si="6"/>
        <v>-0.42320994419622932</v>
      </c>
      <c r="O86">
        <f t="shared" si="7"/>
        <v>-1.0580248604905734E-3</v>
      </c>
      <c r="P86">
        <f t="shared" si="8"/>
        <v>-0.42320994419622937</v>
      </c>
      <c r="R86" s="2">
        <f>'raw-05-24'!BW84</f>
        <v>97</v>
      </c>
      <c r="S86" s="2">
        <f>'raw-05-24'!EJ84</f>
        <v>0.45037282426177699</v>
      </c>
      <c r="T86">
        <f t="shared" si="9"/>
        <v>0.45037282426177683</v>
      </c>
      <c r="U86">
        <f>'raw-05-24'!FL84</f>
        <v>0.48416408552761198</v>
      </c>
      <c r="V86">
        <f t="shared" si="11"/>
        <v>0.48411566911905934</v>
      </c>
      <c r="X86" s="2">
        <f>'raw-05-24'!GT84</f>
        <v>3.2494233928027597E-2</v>
      </c>
      <c r="Y86">
        <f t="shared" si="10"/>
        <v>3.2490984504634855E-2</v>
      </c>
    </row>
    <row r="87" spans="1:25" x14ac:dyDescent="0.35">
      <c r="A87" t="str">
        <f>'raw-05-24'!A85</f>
        <v>1990 Q4</v>
      </c>
      <c r="B87" t="str">
        <f>'raw-05-24'!B85</f>
        <v>historical</v>
      </c>
      <c r="C87" s="1">
        <f>'raw-05-24'!C85</f>
        <v>6004.7</v>
      </c>
      <c r="D87">
        <f>'raw-05-24'!H85</f>
        <v>7.6326914044151399E-3</v>
      </c>
      <c r="E87" s="2">
        <f>'raw-05-24'!J85</f>
        <v>6.5703928444775803E-3</v>
      </c>
      <c r="F87" s="2">
        <f>'raw-05-24'!N85</f>
        <v>1.3230815317789101E-2</v>
      </c>
      <c r="G87" s="2">
        <f>'raw-05-24'!V85</f>
        <v>1.18986317493013E-2</v>
      </c>
      <c r="H87" s="2">
        <f>'raw-05-24'!AD85</f>
        <v>1.5752510556369798E-2</v>
      </c>
      <c r="I87" s="2">
        <f>'raw-05-24'!Z85</f>
        <v>1.89465197527545E-2</v>
      </c>
      <c r="J87" s="2">
        <f>'raw-05-24'!AB85</f>
        <v>2.6750683628580202E-3</v>
      </c>
      <c r="L87" s="1">
        <f>'raw-05-24'!S85</f>
        <v>569.70000000000005</v>
      </c>
      <c r="M87" s="2">
        <f>'raw-05-24'!GE85</f>
        <v>-0.191736504904159</v>
      </c>
      <c r="N87">
        <f t="shared" si="6"/>
        <v>-0.19173650490415942</v>
      </c>
      <c r="O87">
        <f t="shared" si="7"/>
        <v>-4.7934126226039856E-4</v>
      </c>
      <c r="P87">
        <f t="shared" si="8"/>
        <v>-0.19173650490415942</v>
      </c>
      <c r="R87" s="2">
        <f>'raw-05-24'!BW85</f>
        <v>95.4</v>
      </c>
      <c r="S87" s="2">
        <f>'raw-05-24'!EJ85</f>
        <v>-3.5207171917398599</v>
      </c>
      <c r="T87">
        <f t="shared" si="9"/>
        <v>-3.5207171917398625</v>
      </c>
      <c r="U87">
        <f>'raw-05-24'!FL85</f>
        <v>0.41103215868760201</v>
      </c>
      <c r="V87">
        <f t="shared" si="11"/>
        <v>0.41099105547173337</v>
      </c>
      <c r="X87" s="2">
        <f>'raw-05-24'!GT85</f>
        <v>2.7333354969167702E-2</v>
      </c>
      <c r="Y87">
        <f t="shared" si="10"/>
        <v>2.733062163367082E-2</v>
      </c>
    </row>
    <row r="88" spans="1:25" x14ac:dyDescent="0.35">
      <c r="A88" t="str">
        <f>'raw-05-24'!A86</f>
        <v>1991 Q1</v>
      </c>
      <c r="B88" t="str">
        <f>'raw-05-24'!B86</f>
        <v>historical</v>
      </c>
      <c r="C88" s="1">
        <f>'raw-05-24'!C86</f>
        <v>6035.2</v>
      </c>
      <c r="D88">
        <f>'raw-05-24'!H86</f>
        <v>9.7224765678325404E-3</v>
      </c>
      <c r="E88" s="2">
        <f>'raw-05-24'!J86</f>
        <v>6.3709227562314102E-3</v>
      </c>
      <c r="F88" s="2">
        <f>'raw-05-24'!N86</f>
        <v>5.2560691173089103E-3</v>
      </c>
      <c r="G88" s="2">
        <f>'raw-05-24'!V86</f>
        <v>8.9780637188086009E-3</v>
      </c>
      <c r="H88" s="2">
        <f>'raw-05-24'!AD86</f>
        <v>4.2001421586577202E-3</v>
      </c>
      <c r="I88" s="2">
        <f>'raw-05-24'!Z86</f>
        <v>4.7474614268758798E-3</v>
      </c>
      <c r="J88" s="2">
        <f>'raw-05-24'!AB86</f>
        <v>1.95648307345708E-3</v>
      </c>
      <c r="L88" s="1">
        <f>'raw-05-24'!S86</f>
        <v>581.4</v>
      </c>
      <c r="M88" s="2">
        <f>'raw-05-24'!GE86</f>
        <v>0.196891262189264</v>
      </c>
      <c r="N88">
        <f t="shared" si="6"/>
        <v>0.19689126218926389</v>
      </c>
      <c r="O88">
        <f t="shared" si="7"/>
        <v>4.9222815547315978E-4</v>
      </c>
      <c r="P88">
        <f t="shared" si="8"/>
        <v>0.19689126218926392</v>
      </c>
      <c r="R88" s="2">
        <f>'raw-05-24'!BW86</f>
        <v>91.5</v>
      </c>
      <c r="S88" s="2">
        <f>'raw-05-24'!EJ86</f>
        <v>-5.0092150247357496</v>
      </c>
      <c r="T88">
        <f t="shared" si="9"/>
        <v>-5.0092150247357523</v>
      </c>
      <c r="U88">
        <f>'raw-05-24'!FL86</f>
        <v>0.445561524628874</v>
      </c>
      <c r="V88">
        <f t="shared" si="11"/>
        <v>0.44551696847641153</v>
      </c>
      <c r="X88" s="2">
        <f>'raw-05-24'!GT86</f>
        <v>2.9680851641472401E-2</v>
      </c>
      <c r="Y88">
        <f t="shared" si="10"/>
        <v>2.9677883556308328E-2</v>
      </c>
    </row>
    <row r="89" spans="1:25" x14ac:dyDescent="0.35">
      <c r="A89" t="str">
        <f>'raw-05-24'!A87</f>
        <v>1991 Q2</v>
      </c>
      <c r="B89" t="str">
        <f>'raw-05-24'!B87</f>
        <v>historical</v>
      </c>
      <c r="C89" s="1">
        <f>'raw-05-24'!C87</f>
        <v>6126.9</v>
      </c>
      <c r="D89">
        <f>'raw-05-24'!H87</f>
        <v>7.2051573758058502E-3</v>
      </c>
      <c r="E89" s="2">
        <f>'raw-05-24'!J87</f>
        <v>6.1750004862204397E-3</v>
      </c>
      <c r="F89" s="2">
        <f>'raw-05-24'!N87</f>
        <v>5.4573379954903096E-3</v>
      </c>
      <c r="G89" s="2">
        <f>'raw-05-24'!V87</f>
        <v>4.9174126844029296E-3</v>
      </c>
      <c r="H89" s="2">
        <f>'raw-05-24'!AD87</f>
        <v>6.0486465617091102E-3</v>
      </c>
      <c r="I89" s="2">
        <f>'raw-05-24'!Z87</f>
        <v>6.2781642385265598E-3</v>
      </c>
      <c r="J89" s="2">
        <f>'raw-05-24'!AB87</f>
        <v>5.14792899408278E-3</v>
      </c>
      <c r="L89" s="1">
        <f>'raw-05-24'!S87</f>
        <v>586.6</v>
      </c>
      <c r="M89" s="2">
        <f>'raw-05-24'!GE87</f>
        <v>-8.2789569021764195E-2</v>
      </c>
      <c r="N89">
        <f t="shared" si="6"/>
        <v>-8.2789569021764181E-2</v>
      </c>
      <c r="O89">
        <f t="shared" si="7"/>
        <v>-2.0697392255441047E-4</v>
      </c>
      <c r="P89">
        <f t="shared" si="8"/>
        <v>-8.2789569021764181E-2</v>
      </c>
      <c r="R89" s="2">
        <f>'raw-05-24'!BW87</f>
        <v>87.5</v>
      </c>
      <c r="S89" s="2">
        <f>'raw-05-24'!EJ87</f>
        <v>-5.0643589710765298</v>
      </c>
      <c r="T89">
        <f t="shared" si="9"/>
        <v>-5.0643589710765298</v>
      </c>
      <c r="U89">
        <f>'raw-05-24'!FL87</f>
        <v>0.74449000915834396</v>
      </c>
      <c r="V89">
        <f t="shared" si="11"/>
        <v>0.74441556015742849</v>
      </c>
      <c r="X89" s="2">
        <f>'raw-05-24'!GT87</f>
        <v>4.9343187245383301E-2</v>
      </c>
      <c r="Y89">
        <f t="shared" si="10"/>
        <v>4.9338252926658832E-2</v>
      </c>
    </row>
    <row r="90" spans="1:25" x14ac:dyDescent="0.35">
      <c r="A90" t="str">
        <f>'raw-05-24'!A88</f>
        <v>1991 Q3</v>
      </c>
      <c r="B90" t="str">
        <f>'raw-05-24'!B88</f>
        <v>historical</v>
      </c>
      <c r="C90" s="1">
        <f>'raw-05-24'!C88</f>
        <v>6205.9</v>
      </c>
      <c r="D90">
        <f>'raw-05-24'!H88</f>
        <v>7.6774489261393101E-3</v>
      </c>
      <c r="E90" s="2">
        <f>'raw-05-24'!J88</f>
        <v>6.0307918313697896E-3</v>
      </c>
      <c r="F90" s="2">
        <f>'raw-05-24'!N88</f>
        <v>6.7927717108684496E-3</v>
      </c>
      <c r="G90" s="2">
        <f>'raw-05-24'!V88</f>
        <v>1.28696899085858E-2</v>
      </c>
      <c r="H90" s="2">
        <f>'raw-05-24'!AD88</f>
        <v>8.2295753027459301E-3</v>
      </c>
      <c r="I90" s="2">
        <f>'raw-05-24'!Z88</f>
        <v>9.5432707984608508E-3</v>
      </c>
      <c r="J90" s="2">
        <f>'raw-05-24'!AB88</f>
        <v>2.6687074429465598E-3</v>
      </c>
      <c r="L90" s="1">
        <f>'raw-05-24'!S88</f>
        <v>586.29999999999995</v>
      </c>
      <c r="M90" s="2">
        <f>'raw-05-24'!GE88</f>
        <v>-0.74341168216605802</v>
      </c>
      <c r="N90">
        <f t="shared" si="6"/>
        <v>-0.74341168216605824</v>
      </c>
      <c r="O90">
        <f t="shared" si="7"/>
        <v>-1.8585292054151457E-3</v>
      </c>
      <c r="P90">
        <f t="shared" si="8"/>
        <v>-0.74341168216605824</v>
      </c>
      <c r="R90" s="2">
        <f>'raw-05-24'!BW88</f>
        <v>88.2</v>
      </c>
      <c r="S90" s="2">
        <f>'raw-05-24'!EJ88</f>
        <v>-0.42206180994584502</v>
      </c>
      <c r="T90">
        <f t="shared" si="9"/>
        <v>-0.42206180994584486</v>
      </c>
      <c r="U90">
        <f>'raw-05-24'!FL88</f>
        <v>0.95817982037621796</v>
      </c>
      <c r="V90">
        <f t="shared" si="11"/>
        <v>0.95808400239418101</v>
      </c>
      <c r="X90" s="2">
        <f>'raw-05-24'!GT88</f>
        <v>6.2555603674041907E-2</v>
      </c>
      <c r="Y90">
        <f t="shared" si="10"/>
        <v>6.2549348113674519E-2</v>
      </c>
    </row>
    <row r="91" spans="1:25" x14ac:dyDescent="0.35">
      <c r="A91" t="str">
        <f>'raw-05-24'!A89</f>
        <v>1991 Q4</v>
      </c>
      <c r="B91" t="str">
        <f>'raw-05-24'!B89</f>
        <v>historical</v>
      </c>
      <c r="C91" s="1">
        <f>'raw-05-24'!C89</f>
        <v>6264.5</v>
      </c>
      <c r="D91">
        <f>'raw-05-24'!H89</f>
        <v>5.8157480059131102E-3</v>
      </c>
      <c r="E91" s="2">
        <f>'raw-05-24'!J89</f>
        <v>5.9754258211408597E-3</v>
      </c>
      <c r="F91" s="2">
        <f>'raw-05-24'!N89</f>
        <v>7.2634535300384303E-3</v>
      </c>
      <c r="G91" s="2">
        <f>'raw-05-24'!V89</f>
        <v>1.01047639272316E-2</v>
      </c>
      <c r="H91" s="2">
        <f>'raw-05-24'!AD89</f>
        <v>8.7333474307464999E-3</v>
      </c>
      <c r="I91" s="2">
        <f>'raw-05-24'!Z89</f>
        <v>1.1391042204995899E-2</v>
      </c>
      <c r="J91" s="2">
        <f>'raw-05-24'!AB89</f>
        <v>-2.5050394348005199E-3</v>
      </c>
      <c r="L91" s="1">
        <f>'raw-05-24'!S89</f>
        <v>577.4</v>
      </c>
      <c r="M91" s="2">
        <f>'raw-05-24'!GE89</f>
        <v>-1.1813155384051099</v>
      </c>
      <c r="N91">
        <f t="shared" si="6"/>
        <v>-1.1813155384051142</v>
      </c>
      <c r="O91">
        <f t="shared" si="7"/>
        <v>-2.9532888460127855E-3</v>
      </c>
      <c r="P91">
        <f t="shared" si="8"/>
        <v>-1.1813155384051142</v>
      </c>
      <c r="R91" s="2">
        <f>'raw-05-24'!BW89</f>
        <v>89.5</v>
      </c>
      <c r="S91" s="2">
        <f>'raw-05-24'!EJ89</f>
        <v>0.13233084122597899</v>
      </c>
      <c r="T91">
        <f t="shared" si="9"/>
        <v>0.13233084122597916</v>
      </c>
      <c r="U91">
        <f>'raw-05-24'!FL89</f>
        <v>1.05873723267748</v>
      </c>
      <c r="V91">
        <f t="shared" si="11"/>
        <v>1.0586313589542111</v>
      </c>
      <c r="X91" s="2">
        <f>'raw-05-24'!GT89</f>
        <v>6.82406891943136E-2</v>
      </c>
      <c r="Y91">
        <f t="shared" si="10"/>
        <v>6.8233865125394297E-2</v>
      </c>
    </row>
    <row r="92" spans="1:25" x14ac:dyDescent="0.35">
      <c r="A92" t="str">
        <f>'raw-05-24'!A90</f>
        <v>1992 Q1</v>
      </c>
      <c r="B92" t="str">
        <f>'raw-05-24'!B90</f>
        <v>historical</v>
      </c>
      <c r="C92" s="1">
        <f>'raw-05-24'!C90</f>
        <v>6363.1</v>
      </c>
      <c r="D92">
        <f>'raw-05-24'!H90</f>
        <v>3.9893402245012597E-3</v>
      </c>
      <c r="E92" s="2">
        <f>'raw-05-24'!J90</f>
        <v>5.9303824666954198E-3</v>
      </c>
      <c r="F92" s="2">
        <f>'raw-05-24'!N90</f>
        <v>6.2656239984615301E-3</v>
      </c>
      <c r="G92" s="2">
        <f>'raw-05-24'!V90</f>
        <v>1.4716445627989099E-3</v>
      </c>
      <c r="H92" s="2">
        <f>'raw-05-24'!AD90</f>
        <v>7.1274343332703403E-3</v>
      </c>
      <c r="I92" s="2">
        <f>'raw-05-24'!Z90</f>
        <v>9.4104622197619392E-3</v>
      </c>
      <c r="J92" s="2">
        <f>'raw-05-24'!AB90</f>
        <v>-2.6094292609233302E-3</v>
      </c>
      <c r="L92" s="1">
        <f>'raw-05-24'!S90</f>
        <v>580.29999999999995</v>
      </c>
      <c r="M92" s="2">
        <f>'raw-05-24'!GE90</f>
        <v>-8.7728017037594502E-2</v>
      </c>
      <c r="N92">
        <f t="shared" si="6"/>
        <v>-8.7728017037594516E-2</v>
      </c>
      <c r="O92">
        <f t="shared" si="7"/>
        <v>-2.1932004259398629E-4</v>
      </c>
      <c r="P92">
        <f t="shared" si="8"/>
        <v>-8.7728017037594516E-2</v>
      </c>
      <c r="R92" s="2">
        <f>'raw-05-24'!BW90</f>
        <v>99.8</v>
      </c>
      <c r="S92" s="2">
        <f>'raw-05-24'!EJ90</f>
        <v>9.2084574213684505</v>
      </c>
      <c r="T92">
        <f t="shared" si="9"/>
        <v>9.2084574213684505</v>
      </c>
      <c r="U92">
        <f>'raw-05-24'!FL90</f>
        <v>0.75932616093946903</v>
      </c>
      <c r="V92">
        <f t="shared" si="11"/>
        <v>0.75925022832337585</v>
      </c>
      <c r="X92" s="2">
        <f>'raw-05-24'!GT90</f>
        <v>4.8484390514133197E-2</v>
      </c>
      <c r="Y92">
        <f t="shared" si="10"/>
        <v>4.8479542075081865E-2</v>
      </c>
    </row>
    <row r="93" spans="1:25" x14ac:dyDescent="0.35">
      <c r="A93" t="str">
        <f>'raw-05-24'!A91</f>
        <v>1992 Q2</v>
      </c>
      <c r="B93" t="str">
        <f>'raw-05-24'!B91</f>
        <v>historical</v>
      </c>
      <c r="C93" s="1">
        <f>'raw-05-24'!C91</f>
        <v>6470.8</v>
      </c>
      <c r="D93">
        <f>'raw-05-24'!H91</f>
        <v>5.9682764389821204E-3</v>
      </c>
      <c r="E93" s="2">
        <f>'raw-05-24'!J91</f>
        <v>5.9618743829268402E-3</v>
      </c>
      <c r="F93" s="2">
        <f>'raw-05-24'!N91</f>
        <v>6.64065610319287E-3</v>
      </c>
      <c r="G93" s="2">
        <f>'raw-05-24'!V91</f>
        <v>3.6387173521335E-3</v>
      </c>
      <c r="H93" s="2">
        <f>'raw-05-24'!AD91</f>
        <v>1.19476302479029E-2</v>
      </c>
      <c r="I93" s="2">
        <f>'raw-05-24'!Z91</f>
        <v>1.3604437788698799E-2</v>
      </c>
      <c r="J93" s="2">
        <f>'raw-05-24'!AB91</f>
        <v>4.7210638130459302E-3</v>
      </c>
      <c r="L93" s="1">
        <f>'raw-05-24'!S91</f>
        <v>580.9</v>
      </c>
      <c r="M93" s="2">
        <f>'raw-05-24'!GE91</f>
        <v>-0.31250323797240598</v>
      </c>
      <c r="N93">
        <f t="shared" si="6"/>
        <v>-0.3125032379724062</v>
      </c>
      <c r="O93">
        <f t="shared" si="7"/>
        <v>-7.8125809493101547E-4</v>
      </c>
      <c r="P93">
        <f t="shared" si="8"/>
        <v>-0.3125032379724062</v>
      </c>
      <c r="R93" s="2">
        <f>'raw-05-24'!BW91</f>
        <v>102</v>
      </c>
      <c r="S93" s="2">
        <f>'raw-05-24'!EJ91</f>
        <v>0.94226745748525798</v>
      </c>
      <c r="T93">
        <f t="shared" si="9"/>
        <v>0.94226745748525786</v>
      </c>
      <c r="U93">
        <f>'raw-05-24'!FL91</f>
        <v>0.30399936552533502</v>
      </c>
      <c r="V93">
        <f t="shared" si="11"/>
        <v>0.30396896558878317</v>
      </c>
      <c r="X93" s="2">
        <f>'raw-05-24'!GT91</f>
        <v>1.9110142259297198E-2</v>
      </c>
      <c r="Y93">
        <f t="shared" si="10"/>
        <v>1.910823124507131E-2</v>
      </c>
    </row>
    <row r="94" spans="1:25" x14ac:dyDescent="0.35">
      <c r="A94" t="str">
        <f>'raw-05-24'!A92</f>
        <v>1992 Q3</v>
      </c>
      <c r="B94" t="str">
        <f>'raw-05-24'!B92</f>
        <v>historical</v>
      </c>
      <c r="C94" s="1">
        <f>'raw-05-24'!C92</f>
        <v>6566.6</v>
      </c>
      <c r="D94">
        <f>'raw-05-24'!H92</f>
        <v>4.7974669374570801E-3</v>
      </c>
      <c r="E94" s="2">
        <f>'raw-05-24'!J92</f>
        <v>6.0492242648446702E-3</v>
      </c>
      <c r="F94" s="2">
        <f>'raw-05-24'!N92</f>
        <v>6.3753717648546999E-3</v>
      </c>
      <c r="G94" s="2">
        <f>'raw-05-24'!V92</f>
        <v>8.7326349549423608E-3</v>
      </c>
      <c r="H94" s="2">
        <f>'raw-05-24'!AD92</f>
        <v>7.3636793714133598E-3</v>
      </c>
      <c r="I94" s="2">
        <f>'raw-05-24'!Z92</f>
        <v>8.5525220575994893E-3</v>
      </c>
      <c r="J94" s="2">
        <f>'raw-05-24'!AB92</f>
        <v>2.0557600438562101E-3</v>
      </c>
      <c r="L94" s="1">
        <f>'raw-05-24'!S92</f>
        <v>594.20000000000005</v>
      </c>
      <c r="M94" s="2">
        <f>'raw-05-24'!GE92</f>
        <v>0.29135303079840302</v>
      </c>
      <c r="N94">
        <f t="shared" si="6"/>
        <v>0.29135303079840269</v>
      </c>
      <c r="O94">
        <f t="shared" si="7"/>
        <v>7.2838257699600671E-4</v>
      </c>
      <c r="P94">
        <f t="shared" si="8"/>
        <v>0.29135303079840269</v>
      </c>
      <c r="R94" s="2">
        <f>'raw-05-24'!BW92</f>
        <v>98.9</v>
      </c>
      <c r="S94" s="2">
        <f>'raw-05-24'!EJ92</f>
        <v>-4.3673087950293299</v>
      </c>
      <c r="T94">
        <f t="shared" si="9"/>
        <v>-4.3673087950293308</v>
      </c>
      <c r="U94">
        <f>'raw-05-24'!FL92</f>
        <v>0.31388175809999203</v>
      </c>
      <c r="V94">
        <f t="shared" si="11"/>
        <v>0.3138503699241828</v>
      </c>
      <c r="X94" s="2">
        <f>'raw-05-24'!GT92</f>
        <v>1.9402964585522198E-2</v>
      </c>
      <c r="Y94">
        <f t="shared" si="10"/>
        <v>1.9401024289063658E-2</v>
      </c>
    </row>
    <row r="95" spans="1:25" x14ac:dyDescent="0.35">
      <c r="A95" t="str">
        <f>'raw-05-24'!A93</f>
        <v>1992 Q4</v>
      </c>
      <c r="B95" t="str">
        <f>'raw-05-24'!B93</f>
        <v>historical</v>
      </c>
      <c r="C95" s="1">
        <f>'raw-05-24'!C93</f>
        <v>6680.8</v>
      </c>
      <c r="D95">
        <f>'raw-05-24'!H93</f>
        <v>7.0345200770296499E-3</v>
      </c>
      <c r="E95" s="2">
        <f>'raw-05-24'!J93</f>
        <v>6.0972749871019997E-3</v>
      </c>
      <c r="F95" s="2">
        <f>'raw-05-24'!N93</f>
        <v>6.9794859702898603E-3</v>
      </c>
      <c r="G95" s="2">
        <f>'raw-05-24'!V93</f>
        <v>6.2724633674315902E-3</v>
      </c>
      <c r="H95" s="2">
        <f>'raw-05-24'!AD93</f>
        <v>6.8402246043899302E-3</v>
      </c>
      <c r="I95" s="2">
        <f>'raw-05-24'!Z93</f>
        <v>7.3245713578311599E-3</v>
      </c>
      <c r="J95" s="2">
        <f>'raw-05-24'!AB93</f>
        <v>4.5524706434028096E-3</v>
      </c>
      <c r="L95" s="1">
        <f>'raw-05-24'!S93</f>
        <v>598.4</v>
      </c>
      <c r="M95" s="2">
        <f>'raw-05-24'!GE93</f>
        <v>-0.19188612251478099</v>
      </c>
      <c r="N95">
        <f t="shared" si="6"/>
        <v>-0.19188612251478107</v>
      </c>
      <c r="O95">
        <f t="shared" si="7"/>
        <v>-4.7971530628695269E-4</v>
      </c>
      <c r="P95">
        <f t="shared" si="8"/>
        <v>-0.19188612251478107</v>
      </c>
      <c r="R95" s="2">
        <f>'raw-05-24'!BW93</f>
        <v>107.2</v>
      </c>
      <c r="S95" s="2">
        <f>'raw-05-24'!EJ93</f>
        <v>7.0067083413139404</v>
      </c>
      <c r="T95">
        <f t="shared" si="9"/>
        <v>7.0067083413139386</v>
      </c>
      <c r="U95">
        <f>'raw-05-24'!FL93</f>
        <v>2.6850278781671899E-2</v>
      </c>
      <c r="V95">
        <f t="shared" si="11"/>
        <v>2.6847593753793836E-2</v>
      </c>
      <c r="X95" s="2">
        <f>'raw-05-24'!GT93</f>
        <v>1.63556658128541E-3</v>
      </c>
      <c r="Y95">
        <f t="shared" si="10"/>
        <v>1.6354030246272858E-3</v>
      </c>
    </row>
    <row r="96" spans="1:25" x14ac:dyDescent="0.35">
      <c r="A96" t="str">
        <f>'raw-05-24'!A94</f>
        <v>1993 Q1</v>
      </c>
      <c r="B96" t="str">
        <f>'raw-05-24'!B94</f>
        <v>historical</v>
      </c>
      <c r="C96" s="1">
        <f>'raw-05-24'!C94</f>
        <v>6729.5</v>
      </c>
      <c r="D96">
        <f>'raw-05-24'!H94</f>
        <v>5.9581193204267802E-3</v>
      </c>
      <c r="E96" s="2">
        <f>'raw-05-24'!J94</f>
        <v>6.1442356999672496E-3</v>
      </c>
      <c r="F96" s="2">
        <f>'raw-05-24'!N94</f>
        <v>5.9632526264849998E-3</v>
      </c>
      <c r="G96" s="2">
        <f>'raw-05-24'!V94</f>
        <v>2.5070833691078799E-3</v>
      </c>
      <c r="H96" s="2">
        <f>'raw-05-24'!AD94</f>
        <v>5.8203204218210099E-3</v>
      </c>
      <c r="I96" s="2">
        <f>'raw-05-24'!Z94</f>
        <v>5.46884601204356E-3</v>
      </c>
      <c r="J96" s="2">
        <f>'raw-05-24'!AB94</f>
        <v>7.42988291126934E-3</v>
      </c>
      <c r="L96" s="1">
        <f>'raw-05-24'!S94</f>
        <v>580.29999999999995</v>
      </c>
      <c r="M96" s="2">
        <f>'raw-05-24'!GE94</f>
        <v>-1.3936623955774501</v>
      </c>
      <c r="N96">
        <f t="shared" si="6"/>
        <v>-1.3936623955774516</v>
      </c>
      <c r="O96">
        <f t="shared" si="7"/>
        <v>-3.4841559889436293E-3</v>
      </c>
      <c r="P96">
        <f t="shared" si="8"/>
        <v>-1.3936623955774516</v>
      </c>
      <c r="R96" s="2">
        <f>'raw-05-24'!BW94</f>
        <v>111.5</v>
      </c>
      <c r="S96" s="2">
        <f>'raw-05-24'!EJ94</f>
        <v>3.0020772514043199</v>
      </c>
      <c r="T96">
        <f t="shared" si="9"/>
        <v>3.0020772514043159</v>
      </c>
      <c r="U96">
        <f>'raw-05-24'!FL94</f>
        <v>-0.14956621990590299</v>
      </c>
      <c r="V96">
        <f t="shared" si="11"/>
        <v>-0.14955126328391299</v>
      </c>
      <c r="X96" s="2">
        <f>'raw-05-24'!GT94</f>
        <v>-8.9549886184830205E-3</v>
      </c>
      <c r="Y96">
        <f t="shared" si="10"/>
        <v>-8.9540931196211825E-3</v>
      </c>
    </row>
    <row r="97" spans="1:25" x14ac:dyDescent="0.35">
      <c r="A97" t="str">
        <f>'raw-05-24'!A95</f>
        <v>1993 Q2</v>
      </c>
      <c r="B97" t="str">
        <f>'raw-05-24'!B95</f>
        <v>historical</v>
      </c>
      <c r="C97" s="1">
        <f>'raw-05-24'!C95</f>
        <v>6808.9</v>
      </c>
      <c r="D97">
        <f>'raw-05-24'!H95</f>
        <v>5.8914095393702796E-3</v>
      </c>
      <c r="E97" s="2">
        <f>'raw-05-24'!J95</f>
        <v>6.2827807328058602E-3</v>
      </c>
      <c r="F97" s="2">
        <f>'raw-05-24'!N95</f>
        <v>6.7193246535590702E-3</v>
      </c>
      <c r="G97" s="2">
        <f>'raw-05-24'!V95</f>
        <v>4.3849882667306196E-3</v>
      </c>
      <c r="H97" s="2">
        <f>'raw-05-24'!AD95</f>
        <v>5.8874528701333704E-3</v>
      </c>
      <c r="I97" s="2">
        <f>'raw-05-24'!Z95</f>
        <v>5.90763714885201E-3</v>
      </c>
      <c r="J97" s="2">
        <f>'raw-05-24'!AB95</f>
        <v>5.8305660668778198E-3</v>
      </c>
      <c r="L97" s="1">
        <f>'raw-05-24'!S95</f>
        <v>576.70000000000005</v>
      </c>
      <c r="M97" s="2">
        <f>'raw-05-24'!GE95</f>
        <v>-0.58194554427110301</v>
      </c>
      <c r="N97">
        <f t="shared" si="6"/>
        <v>-0.58194554427110323</v>
      </c>
      <c r="O97">
        <f t="shared" si="7"/>
        <v>-1.4548638606777583E-3</v>
      </c>
      <c r="P97">
        <f t="shared" si="8"/>
        <v>-0.58194554427110334</v>
      </c>
      <c r="R97" s="2">
        <f>'raw-05-24'!BW95</f>
        <v>121.9</v>
      </c>
      <c r="S97" s="2">
        <f>'raw-05-24'!EJ95</f>
        <v>8.9502652494203101</v>
      </c>
      <c r="T97">
        <f t="shared" si="9"/>
        <v>8.9502652494203119</v>
      </c>
      <c r="U97">
        <f>'raw-05-24'!FL95</f>
        <v>-0.37696058646509001</v>
      </c>
      <c r="V97">
        <f t="shared" si="11"/>
        <v>-0.37692289040644378</v>
      </c>
      <c r="X97" s="2">
        <f>'raw-05-24'!GT95</f>
        <v>-2.2406454355603799E-2</v>
      </c>
      <c r="Y97">
        <f t="shared" si="10"/>
        <v>-2.2404213710168288E-2</v>
      </c>
    </row>
    <row r="98" spans="1:25" x14ac:dyDescent="0.35">
      <c r="A98" t="str">
        <f>'raw-05-24'!A96</f>
        <v>1993 Q3</v>
      </c>
      <c r="B98" t="str">
        <f>'raw-05-24'!B96</f>
        <v>historical</v>
      </c>
      <c r="C98" s="1">
        <f>'raw-05-24'!C96</f>
        <v>6882.1</v>
      </c>
      <c r="D98">
        <f>'raw-05-24'!H96</f>
        <v>5.0291283364831702E-3</v>
      </c>
      <c r="E98" s="2">
        <f>'raw-05-24'!J96</f>
        <v>6.3356416678943504E-3</v>
      </c>
      <c r="F98" s="2">
        <f>'raw-05-24'!N96</f>
        <v>4.3314733175079398E-3</v>
      </c>
      <c r="G98" s="2">
        <f>'raw-05-24'!V96</f>
        <v>7.2479833552192598E-3</v>
      </c>
      <c r="H98" s="2">
        <f>'raw-05-24'!AD96</f>
        <v>2.84631882779762E-3</v>
      </c>
      <c r="I98" s="2">
        <f>'raw-05-24'!Z96</f>
        <v>3.2604953522752402E-3</v>
      </c>
      <c r="J98" s="2">
        <f>'raw-05-24'!AB96</f>
        <v>1.0173135245115099E-3</v>
      </c>
      <c r="L98" s="1">
        <f>'raw-05-24'!S96</f>
        <v>578.70000000000005</v>
      </c>
      <c r="M98" s="2">
        <f>'raw-05-24'!GE96</f>
        <v>-0.342708898696097</v>
      </c>
      <c r="N98">
        <f t="shared" si="6"/>
        <v>-0.342708898696097</v>
      </c>
      <c r="O98">
        <f t="shared" si="7"/>
        <v>-8.567722467402425E-4</v>
      </c>
      <c r="P98">
        <f t="shared" si="8"/>
        <v>-0.342708898696097</v>
      </c>
      <c r="R98" s="2">
        <f>'raw-05-24'!BW96</f>
        <v>115.5</v>
      </c>
      <c r="S98" s="2">
        <f>'raw-05-24'!EJ96</f>
        <v>-7.70032131672055</v>
      </c>
      <c r="T98">
        <f t="shared" si="9"/>
        <v>-7.7003213167205473</v>
      </c>
      <c r="U98">
        <f>'raw-05-24'!FL96</f>
        <v>-0.105270781765679</v>
      </c>
      <c r="V98">
        <f t="shared" si="11"/>
        <v>-0.10526025468750294</v>
      </c>
      <c r="X98" s="2">
        <f>'raw-05-24'!GT96</f>
        <v>-6.18430476380498E-3</v>
      </c>
      <c r="Y98">
        <f t="shared" si="10"/>
        <v>-6.1836863333286111E-3</v>
      </c>
    </row>
    <row r="99" spans="1:25" x14ac:dyDescent="0.35">
      <c r="A99" t="str">
        <f>'raw-05-24'!A97</f>
        <v>1993 Q4</v>
      </c>
      <c r="B99" t="str">
        <f>'raw-05-24'!B97</f>
        <v>historical</v>
      </c>
      <c r="C99" s="1">
        <f>'raw-05-24'!C97</f>
        <v>7013.7</v>
      </c>
      <c r="D99">
        <f>'raw-05-24'!H97</f>
        <v>5.8742171595518302E-3</v>
      </c>
      <c r="E99" s="2">
        <f>'raw-05-24'!J97</f>
        <v>6.3781112737921796E-3</v>
      </c>
      <c r="F99" s="2">
        <f>'raw-05-24'!N97</f>
        <v>5.7708541171055403E-3</v>
      </c>
      <c r="G99" s="2">
        <f>'raw-05-24'!V97</f>
        <v>8.9566895804409404E-3</v>
      </c>
      <c r="H99" s="2">
        <f>'raw-05-24'!AD97</f>
        <v>5.0368771361755096E-3</v>
      </c>
      <c r="I99" s="2">
        <f>'raw-05-24'!Z97</f>
        <v>5.1069842551474398E-3</v>
      </c>
      <c r="J99" s="2">
        <f>'raw-05-24'!AB97</f>
        <v>4.6787214051504699E-3</v>
      </c>
      <c r="L99" s="1">
        <f>'raw-05-24'!S97</f>
        <v>584.9</v>
      </c>
      <c r="M99" s="2">
        <f>'raw-05-24'!GE97</f>
        <v>-0.15543216485344699</v>
      </c>
      <c r="N99">
        <f t="shared" si="6"/>
        <v>-0.15543216485344719</v>
      </c>
      <c r="O99">
        <f t="shared" si="7"/>
        <v>-3.88580412133618E-4</v>
      </c>
      <c r="P99">
        <f t="shared" si="8"/>
        <v>-0.15543216485344721</v>
      </c>
      <c r="R99" s="2">
        <f>'raw-05-24'!BW97</f>
        <v>141</v>
      </c>
      <c r="S99" s="2">
        <f>'raw-05-24'!EJ97</f>
        <v>24.096794497351301</v>
      </c>
      <c r="T99">
        <f t="shared" si="9"/>
        <v>24.096794497351311</v>
      </c>
      <c r="U99">
        <f>'raw-05-24'!FL97</f>
        <v>-1.02585450473538</v>
      </c>
      <c r="V99">
        <f t="shared" si="11"/>
        <v>-1.0257519192849118</v>
      </c>
      <c r="X99" s="2">
        <f>'raw-05-24'!GT97</f>
        <v>-5.9624504423672099E-2</v>
      </c>
      <c r="Y99">
        <f t="shared" si="10"/>
        <v>-5.9618541973229786E-2</v>
      </c>
    </row>
    <row r="100" spans="1:25" x14ac:dyDescent="0.35">
      <c r="A100" t="str">
        <f>'raw-05-24'!A98</f>
        <v>1994 Q1</v>
      </c>
      <c r="B100" t="str">
        <f>'raw-05-24'!B98</f>
        <v>historical</v>
      </c>
      <c r="C100" s="1">
        <f>'raw-05-24'!C98</f>
        <v>7115.7</v>
      </c>
      <c r="D100">
        <f>'raw-05-24'!H98</f>
        <v>5.1137855917933201E-3</v>
      </c>
      <c r="E100" s="2">
        <f>'raw-05-24'!J98</f>
        <v>6.4195240823079498E-3</v>
      </c>
      <c r="F100" s="2">
        <f>'raw-05-24'!N98</f>
        <v>3.58608902656754E-3</v>
      </c>
      <c r="G100" s="2">
        <f>'raw-05-24'!V98</f>
        <v>4.59800976657543E-3</v>
      </c>
      <c r="H100" s="2">
        <f>'raw-05-24'!AD98</f>
        <v>8.1737366505578706E-3</v>
      </c>
      <c r="I100" s="2">
        <f>'raw-05-24'!Z98</f>
        <v>8.3746711385135307E-3</v>
      </c>
      <c r="J100" s="2">
        <f>'raw-05-24'!AB98</f>
        <v>7.29077202023087E-3</v>
      </c>
      <c r="L100" s="1">
        <f>'raw-05-24'!S98</f>
        <v>567</v>
      </c>
      <c r="M100" s="2">
        <f>'raw-05-24'!GE98</f>
        <v>-1.38837734994151</v>
      </c>
      <c r="N100">
        <f t="shared" si="6"/>
        <v>-1.3883773499415097</v>
      </c>
      <c r="O100">
        <f t="shared" si="7"/>
        <v>-3.4709433748537741E-3</v>
      </c>
      <c r="P100">
        <f t="shared" si="8"/>
        <v>-1.3883773499415097</v>
      </c>
      <c r="R100" s="2">
        <f>'raw-05-24'!BW98</f>
        <v>122.4</v>
      </c>
      <c r="S100" s="2">
        <f>'raw-05-24'!EJ98</f>
        <v>-20.010791448351402</v>
      </c>
      <c r="T100">
        <f t="shared" si="9"/>
        <v>-20.010791448351426</v>
      </c>
      <c r="U100">
        <f>'raw-05-24'!FL98</f>
        <v>-0.52580195728152901</v>
      </c>
      <c r="V100">
        <f t="shared" si="11"/>
        <v>-0.52574937708580127</v>
      </c>
      <c r="X100" s="2">
        <f>'raw-05-24'!GT98</f>
        <v>-2.9987137019349502E-2</v>
      </c>
      <c r="Y100">
        <f t="shared" si="10"/>
        <v>-2.9984138305647594E-2</v>
      </c>
    </row>
    <row r="101" spans="1:25" x14ac:dyDescent="0.35">
      <c r="A101" t="str">
        <f>'raw-05-24'!A99</f>
        <v>1994 Q2</v>
      </c>
      <c r="B101" t="str">
        <f>'raw-05-24'!B99</f>
        <v>historical</v>
      </c>
      <c r="C101" s="1">
        <f>'raw-05-24'!C99</f>
        <v>7246.9</v>
      </c>
      <c r="D101">
        <f>'raw-05-24'!H99</f>
        <v>4.7803498416796302E-3</v>
      </c>
      <c r="E101" s="2">
        <f>'raw-05-24'!J99</f>
        <v>6.4418203337459597E-3</v>
      </c>
      <c r="F101" s="2">
        <f>'raw-05-24'!N99</f>
        <v>5.5803910835383599E-3</v>
      </c>
      <c r="G101" s="2">
        <f>'raw-05-24'!V99</f>
        <v>8.3855341184331193E-3</v>
      </c>
      <c r="H101" s="2">
        <f>'raw-05-24'!AD99</f>
        <v>5.5430622953407402E-3</v>
      </c>
      <c r="I101" s="2">
        <f>'raw-05-24'!Z99</f>
        <v>5.8155745867356501E-3</v>
      </c>
      <c r="J101" s="2">
        <f>'raw-05-24'!AB99</f>
        <v>4.3390113117456296E-3</v>
      </c>
      <c r="L101" s="1">
        <f>'raw-05-24'!S99</f>
        <v>569.4</v>
      </c>
      <c r="M101" s="2">
        <f>'raw-05-24'!GE99</f>
        <v>-0.33768202562702598</v>
      </c>
      <c r="N101">
        <f t="shared" si="6"/>
        <v>-0.33768202562702593</v>
      </c>
      <c r="O101">
        <f t="shared" si="7"/>
        <v>-8.4420506406756484E-4</v>
      </c>
      <c r="P101">
        <f t="shared" si="8"/>
        <v>-0.33768202562702593</v>
      </c>
      <c r="R101" s="2">
        <f>'raw-05-24'!BW99</f>
        <v>129.30000000000001</v>
      </c>
      <c r="S101" s="2">
        <f>'raw-05-24'!EJ99</f>
        <v>5.4284813225244104</v>
      </c>
      <c r="T101">
        <f t="shared" si="9"/>
        <v>5.4284813225244051</v>
      </c>
      <c r="U101">
        <f>'raw-05-24'!FL99</f>
        <v>-0.87556330040156005</v>
      </c>
      <c r="V101">
        <f t="shared" si="11"/>
        <v>-0.8754757440715204</v>
      </c>
      <c r="X101" s="2">
        <f>'raw-05-24'!GT99</f>
        <v>-4.9218674221878901E-2</v>
      </c>
      <c r="Y101">
        <f t="shared" si="10"/>
        <v>-4.921375235445679E-2</v>
      </c>
    </row>
    <row r="102" spans="1:25" x14ac:dyDescent="0.35">
      <c r="A102" t="str">
        <f>'raw-05-24'!A100</f>
        <v>1994 Q3</v>
      </c>
      <c r="B102" t="str">
        <f>'raw-05-24'!B100</f>
        <v>historical</v>
      </c>
      <c r="C102" s="1">
        <f>'raw-05-24'!C100</f>
        <v>7331.1</v>
      </c>
      <c r="D102">
        <f>'raw-05-24'!H100</f>
        <v>5.3236243479324302E-3</v>
      </c>
      <c r="E102" s="2">
        <f>'raw-05-24'!J100</f>
        <v>6.5352436353189897E-3</v>
      </c>
      <c r="F102" s="2">
        <f>'raw-05-24'!N100</f>
        <v>7.16737483555874E-3</v>
      </c>
      <c r="G102" s="2">
        <f>'raw-05-24'!V100</f>
        <v>5.7316083290539499E-3</v>
      </c>
      <c r="H102" s="2">
        <f>'raw-05-24'!AD100</f>
        <v>8.7493869543893207E-3</v>
      </c>
      <c r="I102" s="2">
        <f>'raw-05-24'!Z100</f>
        <v>8.7323274325767902E-3</v>
      </c>
      <c r="J102" s="2">
        <f>'raw-05-24'!AB100</f>
        <v>8.7537259932837196E-3</v>
      </c>
      <c r="L102" s="1">
        <f>'raw-05-24'!S100</f>
        <v>586.5</v>
      </c>
      <c r="M102" s="2">
        <f>'raw-05-24'!GE100</f>
        <v>0.55832173710061395</v>
      </c>
      <c r="N102">
        <f t="shared" si="6"/>
        <v>0.55832173710061395</v>
      </c>
      <c r="O102">
        <f t="shared" si="7"/>
        <v>1.3958043427515349E-3</v>
      </c>
      <c r="P102">
        <f t="shared" si="8"/>
        <v>0.55832173710061395</v>
      </c>
      <c r="R102" s="2">
        <f>'raw-05-24'!BW100</f>
        <v>142.4</v>
      </c>
      <c r="S102" s="2">
        <f>'raw-05-24'!EJ100</f>
        <v>11.328251431715501</v>
      </c>
      <c r="T102">
        <f t="shared" si="9"/>
        <v>11.328251431715501</v>
      </c>
      <c r="U102">
        <f>'raw-05-24'!FL100</f>
        <v>-1.26724040845694</v>
      </c>
      <c r="V102">
        <f t="shared" si="11"/>
        <v>-1.2671136844160931</v>
      </c>
      <c r="X102" s="2">
        <f>'raw-05-24'!GT100</f>
        <v>-6.9946620400829995E-2</v>
      </c>
      <c r="Y102">
        <f t="shared" si="10"/>
        <v>-6.9939625738790007E-2</v>
      </c>
    </row>
    <row r="103" spans="1:25" x14ac:dyDescent="0.35">
      <c r="A103" t="str">
        <f>'raw-05-24'!A101</f>
        <v>1994 Q4</v>
      </c>
      <c r="B103" t="str">
        <f>'raw-05-24'!B101</f>
        <v>historical</v>
      </c>
      <c r="C103" s="1">
        <f>'raw-05-24'!C101</f>
        <v>7455.3</v>
      </c>
      <c r="D103">
        <f>'raw-05-24'!H101</f>
        <v>5.5693351796339803E-3</v>
      </c>
      <c r="E103" s="2">
        <f>'raw-05-24'!J101</f>
        <v>6.5998358959722401E-3</v>
      </c>
      <c r="F103" s="2">
        <f>'raw-05-24'!N101</f>
        <v>4.69920578918126E-3</v>
      </c>
      <c r="G103" s="2">
        <f>'raw-05-24'!V101</f>
        <v>8.21899757877231E-3</v>
      </c>
      <c r="H103" s="2">
        <f>'raw-05-24'!AD101</f>
        <v>8.4790260788394408E-3</v>
      </c>
      <c r="I103" s="2">
        <f>'raw-05-24'!Z101</f>
        <v>8.5389553029857606E-3</v>
      </c>
      <c r="J103" s="2">
        <f>'raw-05-24'!AB101</f>
        <v>8.3224237890406894E-3</v>
      </c>
      <c r="L103" s="1">
        <f>'raw-05-24'!S101</f>
        <v>575.79999999999995</v>
      </c>
      <c r="M103" s="2">
        <f>'raw-05-24'!GE101</f>
        <v>-1.0580265353323599</v>
      </c>
      <c r="N103">
        <f t="shared" si="6"/>
        <v>-1.0580265353323606</v>
      </c>
      <c r="O103">
        <f t="shared" si="7"/>
        <v>-2.6450663383309012E-3</v>
      </c>
      <c r="P103">
        <f t="shared" si="8"/>
        <v>-1.0580265353323606</v>
      </c>
      <c r="R103" s="2">
        <f>'raw-05-24'!BW101</f>
        <v>150.9</v>
      </c>
      <c r="S103" s="2">
        <f>'raw-05-24'!EJ101</f>
        <v>6.8910164640341502</v>
      </c>
      <c r="T103">
        <f t="shared" si="9"/>
        <v>6.891016464034152</v>
      </c>
      <c r="U103">
        <f>'raw-05-24'!FL101</f>
        <v>-1.4925299292172101</v>
      </c>
      <c r="V103">
        <f t="shared" si="11"/>
        <v>-1.4923806762242893</v>
      </c>
      <c r="X103" s="2">
        <f>'raw-05-24'!GT101</f>
        <v>-8.1435524230590806E-2</v>
      </c>
      <c r="Y103">
        <f t="shared" si="10"/>
        <v>-8.1427380678167766E-2</v>
      </c>
    </row>
    <row r="104" spans="1:25" x14ac:dyDescent="0.35">
      <c r="A104" t="str">
        <f>'raw-05-24'!A102</f>
        <v>1995 Q1</v>
      </c>
      <c r="B104" t="str">
        <f>'raw-05-24'!B102</f>
        <v>historical</v>
      </c>
      <c r="C104" s="1">
        <f>'raw-05-24'!C102</f>
        <v>7522.3</v>
      </c>
      <c r="D104">
        <f>'raw-05-24'!H102</f>
        <v>5.7049468093155501E-3</v>
      </c>
      <c r="E104" s="2">
        <f>'raw-05-24'!J102</f>
        <v>6.6097249787355804E-3</v>
      </c>
      <c r="F104" s="2">
        <f>'raw-05-24'!N102</f>
        <v>4.8864315600716203E-3</v>
      </c>
      <c r="G104" s="2">
        <f>'raw-05-24'!V102</f>
        <v>8.4297196628111398E-3</v>
      </c>
      <c r="H104" s="2">
        <f>'raw-05-24'!AD102</f>
        <v>5.5730181074880002E-3</v>
      </c>
      <c r="I104" s="2">
        <f>'raw-05-24'!Z102</f>
        <v>4.5934057378644901E-3</v>
      </c>
      <c r="J104" s="2">
        <f>'raw-05-24'!AB102</f>
        <v>9.9786701289066304E-3</v>
      </c>
      <c r="L104" s="1">
        <f>'raw-05-24'!S102</f>
        <v>579.1</v>
      </c>
      <c r="M104" s="2">
        <f>'raw-05-24'!GE102</f>
        <v>-0.28756520728086099</v>
      </c>
      <c r="N104">
        <f t="shared" si="6"/>
        <v>-0.28756520728086077</v>
      </c>
      <c r="O104">
        <f t="shared" si="7"/>
        <v>-7.1891301820215198E-4</v>
      </c>
      <c r="P104">
        <f t="shared" si="8"/>
        <v>-0.28756520728086077</v>
      </c>
      <c r="R104" s="2">
        <f>'raw-05-24'!BW102</f>
        <v>155.30000000000001</v>
      </c>
      <c r="S104" s="2">
        <f>'raw-05-24'!EJ102</f>
        <v>2.6652299782940099</v>
      </c>
      <c r="T104">
        <f t="shared" si="9"/>
        <v>2.6652299782940077</v>
      </c>
      <c r="U104">
        <f>'raw-05-24'!FL102</f>
        <v>-1.2744223477814001</v>
      </c>
      <c r="V104">
        <f t="shared" si="11"/>
        <v>-1.2742949055466182</v>
      </c>
      <c r="X104" s="2">
        <f>'raw-05-24'!GT102</f>
        <v>-6.8376717115683897E-2</v>
      </c>
      <c r="Y104">
        <f t="shared" si="10"/>
        <v>-6.8369879443972367E-2</v>
      </c>
    </row>
    <row r="105" spans="1:25" x14ac:dyDescent="0.35">
      <c r="A105" t="str">
        <f>'raw-05-24'!A103</f>
        <v>1995 Q2</v>
      </c>
      <c r="B105" t="str">
        <f>'raw-05-24'!B103</f>
        <v>historical</v>
      </c>
      <c r="C105" s="1">
        <f>'raw-05-24'!C103</f>
        <v>7581</v>
      </c>
      <c r="D105">
        <f>'raw-05-24'!H103</f>
        <v>4.8901594944328296E-3</v>
      </c>
      <c r="E105" s="2">
        <f>'raw-05-24'!J103</f>
        <v>6.6895519760583602E-3</v>
      </c>
      <c r="F105" s="2">
        <f>'raw-05-24'!N103</f>
        <v>5.8292563237021299E-3</v>
      </c>
      <c r="G105" s="2">
        <f>'raw-05-24'!V103</f>
        <v>6.6582426127528302E-3</v>
      </c>
      <c r="H105" s="2">
        <f>'raw-05-24'!AD103</f>
        <v>7.5940628236106401E-3</v>
      </c>
      <c r="I105" s="2">
        <f>'raw-05-24'!Z103</f>
        <v>7.69171155112969E-3</v>
      </c>
      <c r="J105" s="2">
        <f>'raw-05-24'!AB103</f>
        <v>7.1621398270067501E-3</v>
      </c>
      <c r="L105" s="1">
        <f>'raw-05-24'!S103</f>
        <v>581</v>
      </c>
      <c r="M105" s="2">
        <f>'raw-05-24'!GE103</f>
        <v>-0.30999603027693801</v>
      </c>
      <c r="N105">
        <f t="shared" si="6"/>
        <v>-0.30999603027693812</v>
      </c>
      <c r="O105">
        <f t="shared" si="7"/>
        <v>-7.7499007569234533E-4</v>
      </c>
      <c r="P105">
        <f t="shared" si="8"/>
        <v>-0.30999603027693812</v>
      </c>
      <c r="R105" s="2">
        <f>'raw-05-24'!BW103</f>
        <v>153.1</v>
      </c>
      <c r="S105" s="2">
        <f>'raw-05-24'!EJ103</f>
        <v>-4.1441709289528301</v>
      </c>
      <c r="T105">
        <f t="shared" si="9"/>
        <v>-4.1441709289528319</v>
      </c>
      <c r="U105">
        <f>'raw-05-24'!FL103</f>
        <v>-1.10487440156679</v>
      </c>
      <c r="V105">
        <f t="shared" si="11"/>
        <v>-1.1047639141266368</v>
      </c>
      <c r="X105" s="2">
        <f>'raw-05-24'!GT103</f>
        <v>-5.8751945631883497E-2</v>
      </c>
      <c r="Y105">
        <f t="shared" si="10"/>
        <v>-5.8746070437320323E-2</v>
      </c>
    </row>
    <row r="106" spans="1:25" x14ac:dyDescent="0.35">
      <c r="A106" t="str">
        <f>'raw-05-24'!A104</f>
        <v>1995 Q3</v>
      </c>
      <c r="B106" t="str">
        <f>'raw-05-24'!B104</f>
        <v>historical</v>
      </c>
      <c r="C106" s="1">
        <f>'raw-05-24'!C104</f>
        <v>7683.1</v>
      </c>
      <c r="D106">
        <f>'raw-05-24'!H104</f>
        <v>4.4770532305158399E-3</v>
      </c>
      <c r="E106" s="2">
        <f>'raw-05-24'!J104</f>
        <v>6.7150476523563096E-3</v>
      </c>
      <c r="F106" s="2">
        <f>'raw-05-24'!N104</f>
        <v>4.0804861100844896E-3</v>
      </c>
      <c r="G106" s="2">
        <f>'raw-05-24'!V104</f>
        <v>5.1819308324883E-3</v>
      </c>
      <c r="H106" s="2">
        <f>'raw-05-24'!AD104</f>
        <v>4.1109969167523203E-3</v>
      </c>
      <c r="I106" s="2">
        <f>'raw-05-24'!Z104</f>
        <v>3.78766030262812E-3</v>
      </c>
      <c r="J106" s="2">
        <f>'raw-05-24'!AB104</f>
        <v>5.5066280108673196E-3</v>
      </c>
      <c r="L106" s="1">
        <f>'raw-05-24'!S104</f>
        <v>579.29999999999995</v>
      </c>
      <c r="M106" s="2">
        <f>'raw-05-24'!GE104</f>
        <v>-0.45440678009205898</v>
      </c>
      <c r="N106">
        <f t="shared" si="6"/>
        <v>-0.45440678009205909</v>
      </c>
      <c r="O106">
        <f t="shared" si="7"/>
        <v>-1.1360169502301477E-3</v>
      </c>
      <c r="P106">
        <f t="shared" si="8"/>
        <v>-0.45440678009205909</v>
      </c>
      <c r="R106" s="2">
        <f>'raw-05-24'!BW104</f>
        <v>159.1</v>
      </c>
      <c r="S106" s="2">
        <f>'raw-05-24'!EJ104</f>
        <v>4.3472037809703199</v>
      </c>
      <c r="T106">
        <f t="shared" si="9"/>
        <v>4.3472037809703181</v>
      </c>
      <c r="U106">
        <f>'raw-05-24'!FL104</f>
        <v>-1.3953581541001101</v>
      </c>
      <c r="V106">
        <f t="shared" si="11"/>
        <v>-1.3952186182847051</v>
      </c>
      <c r="X106" s="2">
        <f>'raw-05-24'!GT104</f>
        <v>-7.36239627542601E-2</v>
      </c>
      <c r="Y106">
        <f t="shared" si="10"/>
        <v>-7.3616600357984688E-2</v>
      </c>
    </row>
    <row r="107" spans="1:25" x14ac:dyDescent="0.35">
      <c r="A107" t="str">
        <f>'raw-05-24'!A105</f>
        <v>1995 Q4</v>
      </c>
      <c r="B107" t="str">
        <f>'raw-05-24'!B105</f>
        <v>historical</v>
      </c>
      <c r="C107" s="1">
        <f>'raw-05-24'!C105</f>
        <v>7772.6</v>
      </c>
      <c r="D107">
        <f>'raw-05-24'!H105</f>
        <v>4.7254188778247403E-3</v>
      </c>
      <c r="E107" s="2">
        <f>'raw-05-24'!J105</f>
        <v>6.85264638954997E-3</v>
      </c>
      <c r="F107" s="2">
        <f>'raw-05-24'!N105</f>
        <v>4.40256202606193E-3</v>
      </c>
      <c r="G107" s="2">
        <f>'raw-05-24'!V105</f>
        <v>1.38006115816269E-2</v>
      </c>
      <c r="H107" s="2">
        <f>'raw-05-24'!AD105</f>
        <v>3.8288032146782699E-3</v>
      </c>
      <c r="I107" s="2">
        <f>'raw-05-24'!Z105</f>
        <v>3.3902850137910198E-3</v>
      </c>
      <c r="J107" s="2">
        <f>'raw-05-24'!AB105</f>
        <v>5.7666152869706401E-3</v>
      </c>
      <c r="L107" s="1">
        <f>'raw-05-24'!S105</f>
        <v>567.29999999999995</v>
      </c>
      <c r="M107" s="2">
        <f>'raw-05-24'!GE105</f>
        <v>-1.24764391158271</v>
      </c>
      <c r="N107">
        <f t="shared" si="6"/>
        <v>-1.2476439115827112</v>
      </c>
      <c r="O107">
        <f t="shared" si="7"/>
        <v>-3.1191097789567777E-3</v>
      </c>
      <c r="P107">
        <f t="shared" si="8"/>
        <v>-1.2476439115827112</v>
      </c>
      <c r="R107" s="2">
        <f>'raw-05-24'!BW105</f>
        <v>156.19999999999999</v>
      </c>
      <c r="S107" s="2">
        <f>'raw-05-24'!EJ105</f>
        <v>-4.6907036589238702</v>
      </c>
      <c r="T107">
        <f t="shared" si="9"/>
        <v>-4.6907036589238658</v>
      </c>
      <c r="U107">
        <f>'raw-05-24'!FL105</f>
        <v>-1.00544442075885</v>
      </c>
      <c r="V107">
        <f t="shared" si="11"/>
        <v>-1.0053438763167788</v>
      </c>
      <c r="X107" s="2">
        <f>'raw-05-24'!GT105</f>
        <v>-5.23457677634733E-2</v>
      </c>
      <c r="Y107">
        <f t="shared" si="10"/>
        <v>-5.2340533186696965E-2</v>
      </c>
    </row>
    <row r="108" spans="1:25" x14ac:dyDescent="0.35">
      <c r="A108" t="str">
        <f>'raw-05-24'!A106</f>
        <v>1996 Q1</v>
      </c>
      <c r="B108" t="str">
        <f>'raw-05-24'!B106</f>
        <v>historical</v>
      </c>
      <c r="C108" s="1">
        <f>'raw-05-24'!C106</f>
        <v>7868.5</v>
      </c>
      <c r="D108">
        <f>'raw-05-24'!H106</f>
        <v>4.6141748638746103E-3</v>
      </c>
      <c r="E108" s="2">
        <f>'raw-05-24'!J106</f>
        <v>6.9440251192560698E-3</v>
      </c>
      <c r="F108" s="2">
        <f>'raw-05-24'!N106</f>
        <v>5.5560442137978496E-3</v>
      </c>
      <c r="G108" s="2">
        <f>'raw-05-24'!V106</f>
        <v>2.3530154920012899E-3</v>
      </c>
      <c r="H108" s="2">
        <f>'raw-05-24'!AD106</f>
        <v>9.9886706948639804E-3</v>
      </c>
      <c r="I108" s="2">
        <f>'raw-05-24'!Z106</f>
        <v>1.1014603417008899E-2</v>
      </c>
      <c r="J108" s="2">
        <f>'raw-05-24'!AB106</f>
        <v>5.3729513369273896E-3</v>
      </c>
      <c r="L108" s="1">
        <f>'raw-05-24'!S106</f>
        <v>579.79999999999995</v>
      </c>
      <c r="M108" s="2">
        <f>'raw-05-24'!GE106</f>
        <v>0.371859550792975</v>
      </c>
      <c r="N108">
        <f t="shared" si="6"/>
        <v>0.37185955079297506</v>
      </c>
      <c r="O108">
        <f t="shared" si="7"/>
        <v>9.2964887698243767E-4</v>
      </c>
      <c r="P108">
        <f t="shared" si="8"/>
        <v>0.37185955079297506</v>
      </c>
      <c r="R108" s="2">
        <f>'raw-05-24'!BW106</f>
        <v>162.4</v>
      </c>
      <c r="S108" s="2">
        <f>'raw-05-24'!EJ106</f>
        <v>4.2474891701770003</v>
      </c>
      <c r="T108">
        <f t="shared" si="9"/>
        <v>4.2474891701770048</v>
      </c>
      <c r="U108">
        <f>'raw-05-24'!FL106</f>
        <v>-1.04695815138461</v>
      </c>
      <c r="V108">
        <f t="shared" si="11"/>
        <v>-1.0468534555694728</v>
      </c>
      <c r="X108" s="2">
        <f>'raw-05-24'!GT106</f>
        <v>-5.38794303777171E-2</v>
      </c>
      <c r="Y108">
        <f t="shared" si="10"/>
        <v>-5.3874042434679401E-2</v>
      </c>
    </row>
    <row r="109" spans="1:25" x14ac:dyDescent="0.35">
      <c r="A109" t="str">
        <f>'raw-05-24'!A107</f>
        <v>1996 Q2</v>
      </c>
      <c r="B109" t="str">
        <f>'raw-05-24'!B107</f>
        <v>historical</v>
      </c>
      <c r="C109" s="1">
        <f>'raw-05-24'!C107</f>
        <v>8032.8</v>
      </c>
      <c r="D109">
        <f>'raw-05-24'!H107</f>
        <v>4.0760869565217303E-3</v>
      </c>
      <c r="E109" s="2">
        <f>'raw-05-24'!J107</f>
        <v>7.3587362505567197E-3</v>
      </c>
      <c r="F109" s="2">
        <f>'raw-05-24'!N107</f>
        <v>6.6916449200355999E-3</v>
      </c>
      <c r="G109" s="2">
        <f>'raw-05-24'!V107</f>
        <v>-5.3566927148979097E-3</v>
      </c>
      <c r="H109" s="2">
        <f>'raw-05-24'!AD107</f>
        <v>1.346071154817E-3</v>
      </c>
      <c r="I109" s="2">
        <f>'raw-05-24'!Z107</f>
        <v>1.41610966353234E-3</v>
      </c>
      <c r="J109" s="2">
        <f>'raw-05-24'!AB107</f>
        <v>1.09395455605177E-3</v>
      </c>
      <c r="L109" s="1">
        <f>'raw-05-24'!S107</f>
        <v>582.1</v>
      </c>
      <c r="M109" s="2">
        <f>'raw-05-24'!GE107</f>
        <v>5.7912697872539602E-2</v>
      </c>
      <c r="N109">
        <f t="shared" si="6"/>
        <v>5.7912697872533829E-2</v>
      </c>
      <c r="O109">
        <f t="shared" si="7"/>
        <v>1.4478174468133458E-4</v>
      </c>
      <c r="P109">
        <f t="shared" si="8"/>
        <v>5.7912697872533829E-2</v>
      </c>
      <c r="R109" s="2">
        <f>'raw-05-24'!BW107</f>
        <v>171.9</v>
      </c>
      <c r="S109" s="2">
        <f>'raw-05-24'!EJ107</f>
        <v>7.2182180978958002</v>
      </c>
      <c r="T109">
        <f t="shared" si="9"/>
        <v>7.2182180978958002</v>
      </c>
      <c r="U109">
        <f>'raw-05-24'!FL107</f>
        <v>-0.98922324633379299</v>
      </c>
      <c r="V109">
        <f t="shared" si="11"/>
        <v>-0.98912432400916095</v>
      </c>
      <c r="X109" s="2">
        <f>'raw-05-24'!GT107</f>
        <v>-5.0287767494886899E-2</v>
      </c>
      <c r="Y109">
        <f t="shared" si="10"/>
        <v>-5.0282738718137425E-2</v>
      </c>
    </row>
    <row r="110" spans="1:25" x14ac:dyDescent="0.35">
      <c r="A110" t="str">
        <f>'raw-05-24'!A108</f>
        <v>1996 Q3</v>
      </c>
      <c r="B110" t="str">
        <f>'raw-05-24'!B108</f>
        <v>historical</v>
      </c>
      <c r="C110" s="1">
        <f>'raw-05-24'!C108</f>
        <v>8131.4</v>
      </c>
      <c r="D110">
        <f>'raw-05-24'!H108</f>
        <v>4.8537977290110702E-3</v>
      </c>
      <c r="E110" s="2">
        <f>'raw-05-24'!J108</f>
        <v>7.8492401629375302E-3</v>
      </c>
      <c r="F110" s="2">
        <f>'raw-05-24'!N108</f>
        <v>4.25766089323987E-3</v>
      </c>
      <c r="G110" s="2">
        <f>'raw-05-24'!V108</f>
        <v>5.8132167522018099E-3</v>
      </c>
      <c r="H110" s="2">
        <f>'raw-05-24'!AD108</f>
        <v>6.3105617893617297E-3</v>
      </c>
      <c r="I110" s="2">
        <f>'raw-05-24'!Z108</f>
        <v>6.6180213812998502E-3</v>
      </c>
      <c r="J110" s="2">
        <f>'raw-05-24'!AB108</f>
        <v>4.9801153667012902E-3</v>
      </c>
      <c r="L110" s="1">
        <f>'raw-05-24'!S108</f>
        <v>577.79999999999995</v>
      </c>
      <c r="M110" s="2">
        <f>'raw-05-24'!GE108</f>
        <v>-0.61014421722451395</v>
      </c>
      <c r="N110">
        <f t="shared" si="6"/>
        <v>-0.61014421722451362</v>
      </c>
      <c r="O110">
        <f t="shared" si="7"/>
        <v>-1.525360543061284E-3</v>
      </c>
      <c r="P110">
        <f t="shared" si="8"/>
        <v>-0.61014421722451362</v>
      </c>
      <c r="R110" s="2">
        <f>'raw-05-24'!BW108</f>
        <v>172.6</v>
      </c>
      <c r="S110" s="2">
        <f>'raw-05-24'!EJ108</f>
        <v>-1.3811762915568999</v>
      </c>
      <c r="T110">
        <f t="shared" si="9"/>
        <v>-1.3811762915568977</v>
      </c>
      <c r="U110">
        <f>'raw-05-24'!FL108</f>
        <v>-1.19986141383925</v>
      </c>
      <c r="V110">
        <f t="shared" si="11"/>
        <v>-1.1997414276978655</v>
      </c>
      <c r="X110" s="2">
        <f>'raw-05-24'!GT108</f>
        <v>-5.9748103467744597E-2</v>
      </c>
      <c r="Y110">
        <f t="shared" si="10"/>
        <v>-5.9742128657397947E-2</v>
      </c>
    </row>
    <row r="111" spans="1:25" x14ac:dyDescent="0.35">
      <c r="A111" t="str">
        <f>'raw-05-24'!A109</f>
        <v>1996 Q4</v>
      </c>
      <c r="B111" t="str">
        <f>'raw-05-24'!B109</f>
        <v>historical</v>
      </c>
      <c r="C111" s="1">
        <f>'raw-05-24'!C109</f>
        <v>8259.7999999999993</v>
      </c>
      <c r="D111">
        <f>'raw-05-24'!H109</f>
        <v>4.2302175122221897E-3</v>
      </c>
      <c r="E111" s="2">
        <f>'raw-05-24'!J109</f>
        <v>8.3196921882646695E-3</v>
      </c>
      <c r="F111" s="2">
        <f>'raw-05-24'!N109</f>
        <v>6.82086926426906E-3</v>
      </c>
      <c r="G111" s="2">
        <f>'raw-05-24'!V109</f>
        <v>3.4173766516008E-3</v>
      </c>
      <c r="H111" s="2">
        <f>'raw-05-24'!AD109</f>
        <v>7.1800961056791603E-3</v>
      </c>
      <c r="I111" s="2">
        <f>'raw-05-24'!Z109</f>
        <v>8.1104368022777394E-3</v>
      </c>
      <c r="J111" s="2">
        <f>'raw-05-24'!AB109</f>
        <v>3.2263814616755298E-3</v>
      </c>
      <c r="L111" s="1">
        <f>'raw-05-24'!S109</f>
        <v>576.9</v>
      </c>
      <c r="M111" s="2">
        <f>'raw-05-24'!GE109</f>
        <v>-0.37787728438764301</v>
      </c>
      <c r="N111">
        <f t="shared" si="6"/>
        <v>-0.37787728438764345</v>
      </c>
      <c r="O111">
        <f t="shared" si="7"/>
        <v>-9.4469321096910864E-4</v>
      </c>
      <c r="P111">
        <f t="shared" si="8"/>
        <v>-0.37787728438764345</v>
      </c>
      <c r="R111" s="2">
        <f>'raw-05-24'!BW109</f>
        <v>175.3</v>
      </c>
      <c r="S111" s="2">
        <f>'raw-05-24'!EJ109</f>
        <v>8.6739093292692401E-2</v>
      </c>
      <c r="T111">
        <f t="shared" si="9"/>
        <v>8.673909329269236E-2</v>
      </c>
      <c r="U111">
        <f>'raw-05-24'!FL109</f>
        <v>-0.39952623370396201</v>
      </c>
      <c r="V111">
        <f t="shared" si="11"/>
        <v>-0.39948628108059159</v>
      </c>
      <c r="X111" s="2">
        <f>'raw-05-24'!GT109</f>
        <v>-1.9653502900064498E-2</v>
      </c>
      <c r="Y111">
        <f t="shared" si="10"/>
        <v>-1.9651537549774535E-2</v>
      </c>
    </row>
    <row r="112" spans="1:25" x14ac:dyDescent="0.35">
      <c r="A112" t="str">
        <f>'raw-05-24'!A110</f>
        <v>1997 Q1</v>
      </c>
      <c r="B112" t="str">
        <f>'raw-05-24'!B110</f>
        <v>historical</v>
      </c>
      <c r="C112" s="1">
        <f>'raw-05-24'!C110</f>
        <v>8362.7000000000007</v>
      </c>
      <c r="D112">
        <f>'raw-05-24'!H110</f>
        <v>4.4893378226713602E-3</v>
      </c>
      <c r="E112" s="2">
        <f>'raw-05-24'!J110</f>
        <v>8.7615062761508006E-3</v>
      </c>
      <c r="F112" s="2">
        <f>'raw-05-24'!N110</f>
        <v>4.4114066371616599E-3</v>
      </c>
      <c r="G112" s="2">
        <f>'raw-05-24'!V110</f>
        <v>3.4214326071944101E-3</v>
      </c>
      <c r="H112" s="2">
        <f>'raw-05-24'!AD110</f>
        <v>6.6315440445050599E-3</v>
      </c>
      <c r="I112" s="2">
        <f>'raw-05-24'!Z110</f>
        <v>6.8560599022686698E-3</v>
      </c>
      <c r="J112" s="2">
        <f>'raw-05-24'!AB110</f>
        <v>5.6502194346226301E-3</v>
      </c>
      <c r="L112" s="1">
        <f>'raw-05-24'!S110</f>
        <v>570.70000000000005</v>
      </c>
      <c r="M112" s="2">
        <f>'raw-05-24'!GE110</f>
        <v>-0.64061296601863105</v>
      </c>
      <c r="N112">
        <f t="shared" si="6"/>
        <v>-0.64061296601863138</v>
      </c>
      <c r="O112">
        <f t="shared" si="7"/>
        <v>-1.6015324150465784E-3</v>
      </c>
      <c r="P112">
        <f t="shared" si="8"/>
        <v>-0.64061296601863138</v>
      </c>
      <c r="R112" s="2">
        <f>'raw-05-24'!BW110</f>
        <v>176.9</v>
      </c>
      <c r="S112" s="2">
        <f>'raw-05-24'!EJ110</f>
        <v>-0.709211633703688</v>
      </c>
      <c r="T112">
        <f t="shared" si="9"/>
        <v>-0.70921163370368845</v>
      </c>
      <c r="U112">
        <f>'raw-05-24'!FL110</f>
        <v>-1.04291222752555</v>
      </c>
      <c r="V112">
        <f t="shared" si="11"/>
        <v>-1.0428079363028009</v>
      </c>
      <c r="X112" s="2">
        <f>'raw-05-24'!GT110</f>
        <v>-5.0505446985425903E-2</v>
      </c>
      <c r="Y112">
        <f t="shared" si="10"/>
        <v>-5.0500396440727423E-2</v>
      </c>
    </row>
    <row r="113" spans="1:25" x14ac:dyDescent="0.35">
      <c r="A113" t="str">
        <f>'raw-05-24'!A111</f>
        <v>1997 Q2</v>
      </c>
      <c r="B113" t="str">
        <f>'raw-05-24'!B111</f>
        <v>historical</v>
      </c>
      <c r="C113" s="1">
        <f>'raw-05-24'!C111</f>
        <v>8518.7999999999993</v>
      </c>
      <c r="D113">
        <f>'raw-05-24'!H111</f>
        <v>4.9771457592684403E-3</v>
      </c>
      <c r="E113" s="2">
        <f>'raw-05-24'!J111</f>
        <v>9.1416625880360591E-3</v>
      </c>
      <c r="F113" s="2">
        <f>'raw-05-24'!N111</f>
        <v>2.50973234274965E-3</v>
      </c>
      <c r="G113" s="2">
        <f>'raw-05-24'!V111</f>
        <v>6.5692745643945996E-3</v>
      </c>
      <c r="H113" s="2">
        <f>'raw-05-24'!AD111</f>
        <v>3.2390293891593198E-3</v>
      </c>
      <c r="I113" s="2">
        <f>'raw-05-24'!Z111</f>
        <v>2.3989665990036299E-3</v>
      </c>
      <c r="J113" s="2">
        <f>'raw-05-24'!AB111</f>
        <v>6.8199084789484204E-3</v>
      </c>
      <c r="L113" s="1">
        <f>'raw-05-24'!S111</f>
        <v>587.20000000000005</v>
      </c>
      <c r="M113" s="2">
        <f>'raw-05-24'!GE111</f>
        <v>0.360350995114393</v>
      </c>
      <c r="N113">
        <f t="shared" si="6"/>
        <v>0.36035099511439306</v>
      </c>
      <c r="O113">
        <f t="shared" si="7"/>
        <v>9.0087748778598263E-4</v>
      </c>
      <c r="P113">
        <f t="shared" si="8"/>
        <v>0.36035099511439306</v>
      </c>
      <c r="R113" s="2">
        <f>'raw-05-24'!BW111</f>
        <v>180.5</v>
      </c>
      <c r="S113" s="2">
        <f>'raw-05-24'!EJ111</f>
        <v>1.5388682367440101</v>
      </c>
      <c r="T113">
        <f t="shared" si="9"/>
        <v>1.5388682367440083</v>
      </c>
      <c r="U113">
        <f>'raw-05-24'!FL111</f>
        <v>-0.91325845799953898</v>
      </c>
      <c r="V113">
        <f t="shared" si="11"/>
        <v>-0.91316713215374012</v>
      </c>
      <c r="X113" s="2">
        <f>'raw-05-24'!GT111</f>
        <v>-4.3682468963350998E-2</v>
      </c>
      <c r="Y113">
        <f t="shared" si="10"/>
        <v>-4.3678100716454733E-2</v>
      </c>
    </row>
    <row r="114" spans="1:25" x14ac:dyDescent="0.35">
      <c r="A114" t="str">
        <f>'raw-05-24'!A112</f>
        <v>1997 Q3</v>
      </c>
      <c r="B114" t="str">
        <f>'raw-05-24'!B112</f>
        <v>historical</v>
      </c>
      <c r="C114" s="1">
        <f>'raw-05-24'!C112</f>
        <v>8662.7999999999993</v>
      </c>
      <c r="D114">
        <f>'raw-05-24'!H112</f>
        <v>2.9743856305408699E-3</v>
      </c>
      <c r="E114" s="2">
        <f>'raw-05-24'!J112</f>
        <v>9.5520719446933206E-3</v>
      </c>
      <c r="F114" s="2">
        <f>'raw-05-24'!N112</f>
        <v>2.63146665149439E-3</v>
      </c>
      <c r="G114" s="2">
        <f>'raw-05-24'!V112</f>
        <v>2.3153183951269999E-3</v>
      </c>
      <c r="H114" s="2">
        <f>'raw-05-24'!AD112</f>
        <v>4.3412436386187601E-3</v>
      </c>
      <c r="I114" s="2">
        <f>'raw-05-24'!Z112</f>
        <v>4.7680412371133903E-3</v>
      </c>
      <c r="J114" s="2">
        <f>'raw-05-24'!AB112</f>
        <v>2.5445292620864799E-3</v>
      </c>
      <c r="L114" s="1">
        <f>'raw-05-24'!S112</f>
        <v>586</v>
      </c>
      <c r="M114" s="2">
        <f>'raw-05-24'!GE112</f>
        <v>-0.38355315807590201</v>
      </c>
      <c r="N114">
        <f t="shared" si="6"/>
        <v>-0.38355315807590229</v>
      </c>
      <c r="O114">
        <f t="shared" si="7"/>
        <v>-9.5888289518975575E-4</v>
      </c>
      <c r="P114">
        <f t="shared" si="8"/>
        <v>-0.38355315807590229</v>
      </c>
      <c r="R114" s="2">
        <f>'raw-05-24'!BW112</f>
        <v>190.5</v>
      </c>
      <c r="S114" s="2">
        <f>'raw-05-24'!EJ112</f>
        <v>7.80087128338812</v>
      </c>
      <c r="T114">
        <f t="shared" si="9"/>
        <v>7.8008712833881191</v>
      </c>
      <c r="U114">
        <f>'raw-05-24'!FL112</f>
        <v>-0.79567911972196004</v>
      </c>
      <c r="V114">
        <f t="shared" si="11"/>
        <v>-0.79559955180998831</v>
      </c>
      <c r="X114" s="2">
        <f>'raw-05-24'!GT112</f>
        <v>-3.73610893422529E-2</v>
      </c>
      <c r="Y114">
        <f t="shared" si="10"/>
        <v>-3.7357353233318701E-2</v>
      </c>
    </row>
    <row r="115" spans="1:25" x14ac:dyDescent="0.35">
      <c r="A115" t="str">
        <f>'raw-05-24'!A113</f>
        <v>1997 Q4</v>
      </c>
      <c r="B115" t="str">
        <f>'raw-05-24'!B113</f>
        <v>historical</v>
      </c>
      <c r="C115" s="1">
        <f>'raw-05-24'!C113</f>
        <v>8765.9</v>
      </c>
      <c r="D115">
        <f>'raw-05-24'!H113</f>
        <v>3.5845905792928302E-3</v>
      </c>
      <c r="E115" s="2">
        <f>'raw-05-24'!J113</f>
        <v>9.8525376391365195E-3</v>
      </c>
      <c r="F115" s="2">
        <f>'raw-05-24'!N113</f>
        <v>3.1494722505958101E-3</v>
      </c>
      <c r="G115" s="2">
        <f>'raw-05-24'!V113</f>
        <v>6.9919228563011197E-3</v>
      </c>
      <c r="H115" s="2">
        <f>'raw-05-24'!AD113</f>
        <v>7.8458437006230196E-3</v>
      </c>
      <c r="I115" s="2">
        <f>'raw-05-24'!Z113</f>
        <v>8.1716411073855504E-3</v>
      </c>
      <c r="J115" s="2">
        <f>'raw-05-24'!AB113</f>
        <v>6.4239453877121804E-3</v>
      </c>
      <c r="L115" s="1">
        <f>'raw-05-24'!S113</f>
        <v>589.20000000000005</v>
      </c>
      <c r="M115" s="2">
        <f>'raw-05-24'!GE113</f>
        <v>-0.30802298796354399</v>
      </c>
      <c r="N115">
        <f t="shared" si="6"/>
        <v>-0.30802298796354372</v>
      </c>
      <c r="O115">
        <f t="shared" si="7"/>
        <v>-7.7005746990885932E-4</v>
      </c>
      <c r="P115">
        <f t="shared" si="8"/>
        <v>-0.30802298796354372</v>
      </c>
      <c r="R115" s="2">
        <f>'raw-05-24'!BW113</f>
        <v>181.5</v>
      </c>
      <c r="S115" s="2">
        <f>'raw-05-24'!EJ113</f>
        <v>-11.476882883994</v>
      </c>
      <c r="T115">
        <f t="shared" si="9"/>
        <v>-11.476882883993994</v>
      </c>
      <c r="U115">
        <f>'raw-05-24'!FL113</f>
        <v>-0.18341580812102201</v>
      </c>
      <c r="V115">
        <f t="shared" si="11"/>
        <v>-0.18339746654021033</v>
      </c>
      <c r="X115" s="2">
        <f>'raw-05-24'!GT113</f>
        <v>-8.4691235222340202E-3</v>
      </c>
      <c r="Y115">
        <f t="shared" si="10"/>
        <v>-8.4682766098818103E-3</v>
      </c>
    </row>
    <row r="116" spans="1:25" x14ac:dyDescent="0.35">
      <c r="A116" t="str">
        <f>'raw-05-24'!A114</f>
        <v>1998 Q1</v>
      </c>
      <c r="B116" t="str">
        <f>'raw-05-24'!B114</f>
        <v>historical</v>
      </c>
      <c r="C116" s="1">
        <f>'raw-05-24'!C114</f>
        <v>8866.5</v>
      </c>
      <c r="D116">
        <f>'raw-05-24'!H114</f>
        <v>1.00411687920476E-3</v>
      </c>
      <c r="E116" s="2">
        <f>'raw-05-24'!J114</f>
        <v>1.0119253997307001E-2</v>
      </c>
      <c r="F116" s="2">
        <f>'raw-05-24'!N114</f>
        <v>7.0711356243924301E-5</v>
      </c>
      <c r="G116" s="2">
        <f>'raw-05-24'!V114</f>
        <v>-4.18757890199206E-3</v>
      </c>
      <c r="H116" s="2">
        <f>'raw-05-24'!AD114</f>
        <v>1.3335015227144999E-3</v>
      </c>
      <c r="I116" s="2">
        <f>'raw-05-24'!Z114</f>
        <v>1.58109950022722E-3</v>
      </c>
      <c r="J116" s="2">
        <f>'raw-05-24'!AB114</f>
        <v>3.47844235351502E-4</v>
      </c>
      <c r="L116" s="1">
        <f>'raw-05-24'!S114</f>
        <v>572.20000000000005</v>
      </c>
      <c r="M116" s="2">
        <f>'raw-05-24'!GE114</f>
        <v>-0.935212264167264</v>
      </c>
      <c r="N116">
        <f t="shared" si="6"/>
        <v>-0.93521226416726433</v>
      </c>
      <c r="O116">
        <f t="shared" si="7"/>
        <v>-2.3380306604181608E-3</v>
      </c>
      <c r="P116">
        <f t="shared" si="8"/>
        <v>-0.93521226416726433</v>
      </c>
      <c r="R116" s="2">
        <f>'raw-05-24'!BW114</f>
        <v>178.8</v>
      </c>
      <c r="S116" s="2">
        <f>'raw-05-24'!EJ114</f>
        <v>-4.5494787116694804</v>
      </c>
      <c r="T116">
        <f t="shared" si="9"/>
        <v>-4.5494787116694795</v>
      </c>
      <c r="U116">
        <f>'raw-05-24'!FL114</f>
        <v>5.7074481544427097E-2</v>
      </c>
      <c r="V116">
        <f t="shared" si="11"/>
        <v>5.7068774096272729E-2</v>
      </c>
      <c r="X116" s="2">
        <f>'raw-05-24'!GT114</f>
        <v>2.6043866137841899E-3</v>
      </c>
      <c r="Y116">
        <f t="shared" si="10"/>
        <v>2.604126175122816E-3</v>
      </c>
    </row>
    <row r="117" spans="1:25" x14ac:dyDescent="0.35">
      <c r="A117" t="str">
        <f>'raw-05-24'!A115</f>
        <v>1998 Q2</v>
      </c>
      <c r="B117" t="str">
        <f>'raw-05-24'!B115</f>
        <v>historical</v>
      </c>
      <c r="C117" s="1">
        <f>'raw-05-24'!C115</f>
        <v>8969.7000000000007</v>
      </c>
      <c r="D117">
        <f>'raw-05-24'!H115</f>
        <v>2.5937549259849001E-3</v>
      </c>
      <c r="E117" s="2">
        <f>'raw-05-24'!J115</f>
        <v>1.0416999265621601E-2</v>
      </c>
      <c r="F117" s="2">
        <f>'raw-05-24'!N115</f>
        <v>1.8100827264371201E-3</v>
      </c>
      <c r="G117" s="2">
        <f>'raw-05-24'!V115</f>
        <v>6.4469249559382397E-3</v>
      </c>
      <c r="H117" s="2">
        <f>'raw-05-24'!AD115</f>
        <v>4.4270880198680196E-3</v>
      </c>
      <c r="I117" s="2">
        <f>'raw-05-24'!Z115</f>
        <v>5.3164465089272604E-3</v>
      </c>
      <c r="J117" s="2">
        <f>'raw-05-24'!AB115</f>
        <v>6.0851574317144497E-4</v>
      </c>
      <c r="L117" s="1">
        <f>'raw-05-24'!S115</f>
        <v>587.1</v>
      </c>
      <c r="M117" s="2">
        <f>'raw-05-24'!GE115</f>
        <v>0.23686742504588901</v>
      </c>
      <c r="N117">
        <f t="shared" si="6"/>
        <v>0.23686742504588928</v>
      </c>
      <c r="O117">
        <f t="shared" si="7"/>
        <v>5.9216856261472327E-4</v>
      </c>
      <c r="P117">
        <f t="shared" si="8"/>
        <v>0.23686742504588931</v>
      </c>
      <c r="R117" s="2">
        <f>'raw-05-24'!BW115</f>
        <v>175.4</v>
      </c>
      <c r="S117" s="2">
        <f>'raw-05-24'!EJ115</f>
        <v>-5.5862022601800998</v>
      </c>
      <c r="T117">
        <f t="shared" si="9"/>
        <v>-5.5862022601801016</v>
      </c>
      <c r="U117">
        <f>'raw-05-24'!FL115</f>
        <v>0.105142192585336</v>
      </c>
      <c r="V117">
        <f t="shared" si="11"/>
        <v>0.10513167836607762</v>
      </c>
      <c r="X117" s="2">
        <f>'raw-05-24'!GT115</f>
        <v>4.7433459689995398E-3</v>
      </c>
      <c r="Y117">
        <f t="shared" si="10"/>
        <v>4.7428716344026442E-3</v>
      </c>
    </row>
    <row r="118" spans="1:25" x14ac:dyDescent="0.35">
      <c r="A118" t="str">
        <f>'raw-05-24'!A116</f>
        <v>1998 Q3</v>
      </c>
      <c r="B118" t="str">
        <f>'raw-05-24'!B116</f>
        <v>historical</v>
      </c>
      <c r="C118" s="1">
        <f>'raw-05-24'!C116</f>
        <v>9121.1</v>
      </c>
      <c r="D118">
        <f>'raw-05-24'!H116</f>
        <v>3.8734206163169001E-3</v>
      </c>
      <c r="E118" s="2">
        <f>'raw-05-24'!J116</f>
        <v>1.058610691968E-2</v>
      </c>
      <c r="F118" s="2">
        <f>'raw-05-24'!N116</f>
        <v>3.0913428285079801E-3</v>
      </c>
      <c r="G118" s="2">
        <f>'raw-05-24'!V116</f>
        <v>6.5285181031966601E-3</v>
      </c>
      <c r="H118" s="2">
        <f>'raw-05-24'!AD116</f>
        <v>7.4892946087827799E-3</v>
      </c>
      <c r="I118" s="2">
        <f>'raw-05-24'!Z116</f>
        <v>7.7971302229040704E-3</v>
      </c>
      <c r="J118" s="2">
        <f>'raw-05-24'!AB116</f>
        <v>6.1857103141507198E-3</v>
      </c>
      <c r="L118" s="1">
        <f>'raw-05-24'!S116</f>
        <v>588.6</v>
      </c>
      <c r="M118" s="2">
        <f>'raw-05-24'!GE116</f>
        <v>-0.38119430308398</v>
      </c>
      <c r="N118">
        <f t="shared" si="6"/>
        <v>-0.38119430308397961</v>
      </c>
      <c r="O118">
        <f t="shared" si="7"/>
        <v>-9.5298575770994898E-4</v>
      </c>
      <c r="P118">
        <f t="shared" si="8"/>
        <v>-0.38119430308397961</v>
      </c>
      <c r="R118" s="2">
        <f>'raw-05-24'!BW116</f>
        <v>180.1</v>
      </c>
      <c r="S118" s="2">
        <f>'raw-05-24'!EJ116</f>
        <v>2.3009753141678302</v>
      </c>
      <c r="T118">
        <f t="shared" si="9"/>
        <v>2.3009753141678289</v>
      </c>
      <c r="U118">
        <f>'raw-05-24'!FL116</f>
        <v>0.173349808145419</v>
      </c>
      <c r="V118">
        <f t="shared" si="11"/>
        <v>0.17333247316460457</v>
      </c>
      <c r="X118" s="2">
        <f>'raw-05-24'!GT116</f>
        <v>7.7304618056531996E-3</v>
      </c>
      <c r="Y118">
        <f t="shared" si="10"/>
        <v>7.7296887594726499E-3</v>
      </c>
    </row>
    <row r="119" spans="1:25" x14ac:dyDescent="0.35">
      <c r="A119" t="str">
        <f>'raw-05-24'!A117</f>
        <v>1998 Q4</v>
      </c>
      <c r="B119" t="str">
        <f>'raw-05-24'!B117</f>
        <v>historical</v>
      </c>
      <c r="C119" s="1">
        <f>'raw-05-24'!C117</f>
        <v>9294</v>
      </c>
      <c r="D119">
        <f>'raw-05-24'!H117</f>
        <v>2.6909660425715699E-3</v>
      </c>
      <c r="E119" s="2">
        <f>'raw-05-24'!J117</f>
        <v>1.07566388630482E-2</v>
      </c>
      <c r="F119" s="2">
        <f>'raw-05-24'!N117</f>
        <v>2.6315048830598499E-3</v>
      </c>
      <c r="G119" s="2">
        <f>'raw-05-24'!V117</f>
        <v>3.2201941273426499E-3</v>
      </c>
      <c r="H119" s="2">
        <f>'raw-05-24'!AD117</f>
        <v>8.3583788301826393E-3</v>
      </c>
      <c r="I119" s="2">
        <f>'raw-05-24'!Z117</f>
        <v>9.0083636298512494E-3</v>
      </c>
      <c r="J119" s="2">
        <f>'raw-05-24'!AB117</f>
        <v>5.6296193962837001E-3</v>
      </c>
      <c r="L119" s="1">
        <f>'raw-05-24'!S117</f>
        <v>594.20000000000005</v>
      </c>
      <c r="M119" s="2">
        <f>'raw-05-24'!GE117</f>
        <v>-0.115195048761403</v>
      </c>
      <c r="N119">
        <f t="shared" si="6"/>
        <v>-0.11519504876140275</v>
      </c>
      <c r="O119">
        <f t="shared" si="7"/>
        <v>-2.879876219035069E-4</v>
      </c>
      <c r="P119">
        <f t="shared" si="8"/>
        <v>-0.11519504876140275</v>
      </c>
      <c r="R119" s="2">
        <f>'raw-05-24'!BW117</f>
        <v>176.4</v>
      </c>
      <c r="S119" s="2">
        <f>'raw-05-24'!EJ117</f>
        <v>-6.1112046886740599</v>
      </c>
      <c r="T119">
        <f t="shared" si="9"/>
        <v>-6.1112046886740643</v>
      </c>
      <c r="U119">
        <f>'raw-05-24'!FL117</f>
        <v>0.22069984247042501</v>
      </c>
      <c r="V119">
        <f t="shared" si="11"/>
        <v>0.2206777724861787</v>
      </c>
      <c r="X119" s="2">
        <f>'raw-05-24'!GT117</f>
        <v>9.6786502711482293E-3</v>
      </c>
      <c r="Y119">
        <f t="shared" si="10"/>
        <v>9.6776824061211332E-3</v>
      </c>
    </row>
    <row r="120" spans="1:25" x14ac:dyDescent="0.35">
      <c r="A120" t="str">
        <f>'raw-05-24'!A118</f>
        <v>1999 Q1</v>
      </c>
      <c r="B120" t="str">
        <f>'raw-05-24'!B118</f>
        <v>historical</v>
      </c>
      <c r="C120" s="1">
        <f>'raw-05-24'!C118</f>
        <v>9411.7000000000007</v>
      </c>
      <c r="D120">
        <f>'raw-05-24'!H118</f>
        <v>2.7121435874131201E-3</v>
      </c>
      <c r="E120" s="2">
        <f>'raw-05-24'!J118</f>
        <v>1.0920593671933401E-2</v>
      </c>
      <c r="F120" s="2">
        <f>'raw-05-24'!N118</f>
        <v>1.9789751435108599E-3</v>
      </c>
      <c r="G120" s="2">
        <f>'raw-05-24'!V118</f>
        <v>3.2250703582565902E-3</v>
      </c>
      <c r="H120" s="2">
        <f>'raw-05-24'!AD118</f>
        <v>7.6541859931922298E-3</v>
      </c>
      <c r="I120" s="2">
        <f>'raw-05-24'!Z118</f>
        <v>8.5374511892082304E-3</v>
      </c>
      <c r="J120" s="2">
        <f>'raw-05-24'!AB118</f>
        <v>4.0182711130953798E-3</v>
      </c>
      <c r="L120" s="1">
        <f>'raw-05-24'!S118</f>
        <v>595.1</v>
      </c>
      <c r="M120" s="2">
        <f>'raw-05-24'!GE118</f>
        <v>-0.32301930564832798</v>
      </c>
      <c r="N120">
        <f t="shared" si="6"/>
        <v>-0.32301930564832815</v>
      </c>
      <c r="O120">
        <f t="shared" si="7"/>
        <v>-8.0754826412082032E-4</v>
      </c>
      <c r="P120">
        <f t="shared" si="8"/>
        <v>-0.32301930564832815</v>
      </c>
      <c r="R120" s="2">
        <f>'raw-05-24'!BW118</f>
        <v>186</v>
      </c>
      <c r="S120" s="2">
        <f>'raw-05-24'!EJ118</f>
        <v>7.3245160609556299</v>
      </c>
      <c r="T120">
        <f t="shared" si="9"/>
        <v>7.3245160609556308</v>
      </c>
      <c r="U120">
        <f>'raw-05-24'!FL118</f>
        <v>0.11813227944447099</v>
      </c>
      <c r="V120">
        <f t="shared" si="11"/>
        <v>0.11812046621652705</v>
      </c>
      <c r="X120" s="2">
        <f>'raw-05-24'!GT118</f>
        <v>5.0842384094887602E-3</v>
      </c>
      <c r="Y120">
        <f t="shared" si="10"/>
        <v>5.0837299856478181E-3</v>
      </c>
    </row>
    <row r="121" spans="1:25" x14ac:dyDescent="0.35">
      <c r="A121" t="str">
        <f>'raw-05-24'!A119</f>
        <v>1999 Q2</v>
      </c>
      <c r="B121" t="str">
        <f>'raw-05-24'!B119</f>
        <v>historical</v>
      </c>
      <c r="C121" s="1">
        <f>'raw-05-24'!C119</f>
        <v>9526.2000000000007</v>
      </c>
      <c r="D121">
        <f>'raw-05-24'!H119</f>
        <v>4.5174537987679999E-3</v>
      </c>
      <c r="E121" s="2">
        <f>'raw-05-24'!J119</f>
        <v>1.09938871845092E-2</v>
      </c>
      <c r="F121" s="2">
        <f>'raw-05-24'!N119</f>
        <v>5.6870710183500898E-3</v>
      </c>
      <c r="G121" s="2">
        <f>'raw-05-24'!V119</f>
        <v>8.4310127829922994E-3</v>
      </c>
      <c r="H121" s="2">
        <f>'raw-05-24'!AD119</f>
        <v>1.35468626936204E-2</v>
      </c>
      <c r="I121" s="2">
        <f>'raw-05-24'!Z119</f>
        <v>1.49944562749689E-2</v>
      </c>
      <c r="J121" s="2">
        <f>'raw-05-24'!AB119</f>
        <v>7.4057604159540897E-3</v>
      </c>
      <c r="L121" s="1">
        <f>'raw-05-24'!S119</f>
        <v>599.20000000000005</v>
      </c>
      <c r="M121" s="2">
        <f>'raw-05-24'!GE119</f>
        <v>-0.31704189341607197</v>
      </c>
      <c r="N121">
        <f t="shared" si="6"/>
        <v>-0.31704189341607236</v>
      </c>
      <c r="O121">
        <f t="shared" si="7"/>
        <v>-7.9260473354018088E-4</v>
      </c>
      <c r="P121">
        <f t="shared" si="8"/>
        <v>-0.31704189341607236</v>
      </c>
      <c r="R121" s="2">
        <f>'raw-05-24'!BW119</f>
        <v>184.4</v>
      </c>
      <c r="S121" s="2">
        <f>'raw-05-24'!EJ119</f>
        <v>-4.7026582257318204</v>
      </c>
      <c r="T121">
        <f t="shared" si="9"/>
        <v>-4.7026582257318239</v>
      </c>
      <c r="U121">
        <f>'raw-05-24'!FL119</f>
        <v>0.515494823565392</v>
      </c>
      <c r="V121">
        <f t="shared" si="11"/>
        <v>0.5154432740830357</v>
      </c>
      <c r="X121" s="2">
        <f>'raw-05-24'!GT119</f>
        <v>2.1908680623708401E-2</v>
      </c>
      <c r="Y121">
        <f t="shared" si="10"/>
        <v>2.1906489755646089E-2</v>
      </c>
    </row>
    <row r="122" spans="1:25" x14ac:dyDescent="0.35">
      <c r="A122" t="str">
        <f>'raw-05-24'!A120</f>
        <v>1999 Q3</v>
      </c>
      <c r="B122" t="str">
        <f>'raw-05-24'!B120</f>
        <v>historical</v>
      </c>
      <c r="C122" s="1">
        <f>'raw-05-24'!C120</f>
        <v>9686.6</v>
      </c>
      <c r="D122">
        <f>'raw-05-24'!H120</f>
        <v>3.8486480390220699E-3</v>
      </c>
      <c r="E122" s="2">
        <f>'raw-05-24'!J120</f>
        <v>1.10408184886412E-2</v>
      </c>
      <c r="F122" s="2">
        <f>'raw-05-24'!N120</f>
        <v>5.5016992590115601E-3</v>
      </c>
      <c r="G122" s="2">
        <f>'raw-05-24'!V120</f>
        <v>9.0672601236032602E-3</v>
      </c>
      <c r="H122" s="2">
        <f>'raw-05-24'!AD120</f>
        <v>1.20015886995113E-2</v>
      </c>
      <c r="I122" s="2">
        <f>'raw-05-24'!Z120</f>
        <v>1.3853969795224699E-2</v>
      </c>
      <c r="J122" s="2">
        <f>'raw-05-24'!AB120</f>
        <v>4.2274324714350903E-3</v>
      </c>
      <c r="L122" s="1">
        <f>'raw-05-24'!S120</f>
        <v>614.20000000000005</v>
      </c>
      <c r="M122" s="2">
        <f>'raw-05-24'!GE120</f>
        <v>0.12392094625530101</v>
      </c>
      <c r="N122">
        <f t="shared" si="6"/>
        <v>0.12392094625530146</v>
      </c>
      <c r="O122">
        <f t="shared" si="7"/>
        <v>3.098023656382537E-4</v>
      </c>
      <c r="P122">
        <f t="shared" si="8"/>
        <v>0.12392094625530148</v>
      </c>
      <c r="R122" s="2">
        <f>'raw-05-24'!BW120</f>
        <v>187.7</v>
      </c>
      <c r="S122" s="2">
        <f>'raw-05-24'!EJ120</f>
        <v>0.24955972733280901</v>
      </c>
      <c r="T122">
        <f t="shared" si="9"/>
        <v>0.24955972733280873</v>
      </c>
      <c r="U122">
        <f>'raw-05-24'!FL120</f>
        <v>0.46113695626906798</v>
      </c>
      <c r="V122">
        <f t="shared" si="11"/>
        <v>0.46109084257344191</v>
      </c>
      <c r="X122" s="2">
        <f>'raw-05-24'!GT120</f>
        <v>1.93628920773894E-2</v>
      </c>
      <c r="Y122">
        <f t="shared" si="10"/>
        <v>1.9360955788181727E-2</v>
      </c>
    </row>
    <row r="123" spans="1:25" x14ac:dyDescent="0.35">
      <c r="A123" t="str">
        <f>'raw-05-24'!A121</f>
        <v>1999 Q4</v>
      </c>
      <c r="B123" t="str">
        <f>'raw-05-24'!B121</f>
        <v>historical</v>
      </c>
      <c r="C123" s="1">
        <f>'raw-05-24'!C121</f>
        <v>9900.2000000000007</v>
      </c>
      <c r="D123">
        <f>'raw-05-24'!H121</f>
        <v>5.2522926116815903E-3</v>
      </c>
      <c r="E123" s="2">
        <f>'raw-05-24'!J121</f>
        <v>1.10774297369109E-2</v>
      </c>
      <c r="F123" s="2">
        <f>'raw-05-24'!N121</f>
        <v>6.0672382984028302E-3</v>
      </c>
      <c r="G123" s="2">
        <f>'raw-05-24'!V121</f>
        <v>1.22939826543083E-2</v>
      </c>
      <c r="H123" s="2">
        <f>'raw-05-24'!AD121</f>
        <v>1.1483857757149701E-2</v>
      </c>
      <c r="I123" s="2">
        <f>'raw-05-24'!Z121</f>
        <v>1.21938705705296E-2</v>
      </c>
      <c r="J123" s="2">
        <f>'raw-05-24'!AB121</f>
        <v>8.5207100591717707E-3</v>
      </c>
      <c r="L123" s="1">
        <f>'raw-05-24'!S121</f>
        <v>634.29999999999995</v>
      </c>
      <c r="M123" s="2">
        <f>'raw-05-24'!GE121</f>
        <v>0.237246443925135</v>
      </c>
      <c r="N123">
        <f t="shared" si="6"/>
        <v>0.23724644392513528</v>
      </c>
      <c r="O123">
        <f t="shared" si="7"/>
        <v>5.9311610981283816E-4</v>
      </c>
      <c r="P123">
        <f t="shared" si="8"/>
        <v>0.23724644392513528</v>
      </c>
      <c r="R123" s="2">
        <f>'raw-05-24'!BW121</f>
        <v>192.1</v>
      </c>
      <c r="S123" s="2">
        <f>'raw-05-24'!EJ121</f>
        <v>1.18194580977161</v>
      </c>
      <c r="T123">
        <f t="shared" si="9"/>
        <v>1.1819458097716051</v>
      </c>
      <c r="U123">
        <f>'raw-05-24'!FL121</f>
        <v>0.42463006571977102</v>
      </c>
      <c r="V123">
        <f t="shared" si="11"/>
        <v>0.42458760271319979</v>
      </c>
      <c r="X123" s="2">
        <f>'raw-05-24'!GT121</f>
        <v>1.7534741425052E-2</v>
      </c>
      <c r="Y123">
        <f t="shared" si="10"/>
        <v>1.7532987950909497E-2</v>
      </c>
    </row>
    <row r="124" spans="1:25" x14ac:dyDescent="0.35">
      <c r="A124" t="str">
        <f>'raw-05-24'!A122</f>
        <v>2000 Q1</v>
      </c>
      <c r="B124" t="str">
        <f>'raw-05-24'!B122</f>
        <v>historical</v>
      </c>
      <c r="C124" s="1">
        <f>'raw-05-24'!C122</f>
        <v>10002.200000000001</v>
      </c>
      <c r="D124">
        <f>'raw-05-24'!H122</f>
        <v>6.6637794945587601E-3</v>
      </c>
      <c r="E124" s="2">
        <f>'raw-05-24'!J122</f>
        <v>1.10300921641928E-2</v>
      </c>
      <c r="F124" s="2">
        <f>'raw-05-24'!N122</f>
        <v>8.1234768480908902E-3</v>
      </c>
      <c r="G124" s="2">
        <f>'raw-05-24'!V122</f>
        <v>9.7451826117678202E-3</v>
      </c>
      <c r="H124" s="2">
        <f>'raw-05-24'!AD122</f>
        <v>1.2770551816050101E-2</v>
      </c>
      <c r="I124" s="2">
        <f>'raw-05-24'!Z122</f>
        <v>1.39562389118866E-2</v>
      </c>
      <c r="J124" s="2">
        <f>'raw-05-24'!AB122</f>
        <v>7.9122942300600095E-3</v>
      </c>
      <c r="L124" s="1">
        <f>'raw-05-24'!S122</f>
        <v>619.4</v>
      </c>
      <c r="M124" s="2">
        <f>'raw-05-24'!GE122</f>
        <v>-1.1344319019976099</v>
      </c>
      <c r="N124">
        <f t="shared" si="6"/>
        <v>-1.1344319019976099</v>
      </c>
      <c r="O124">
        <f t="shared" si="7"/>
        <v>-2.8360797549940248E-3</v>
      </c>
      <c r="P124">
        <f t="shared" si="8"/>
        <v>-1.1344319019976099</v>
      </c>
      <c r="R124" s="2">
        <f>'raw-05-24'!BW122</f>
        <v>202.2</v>
      </c>
      <c r="S124" s="2">
        <f>'raw-05-24'!EJ122</f>
        <v>6.4205993927402902</v>
      </c>
      <c r="T124">
        <f t="shared" si="9"/>
        <v>6.4205993927402858</v>
      </c>
      <c r="U124">
        <f>'raw-05-24'!FL122</f>
        <v>0.186969698171639</v>
      </c>
      <c r="V124">
        <f t="shared" si="11"/>
        <v>0.18695100120182212</v>
      </c>
      <c r="X124" s="2">
        <f>'raw-05-24'!GT122</f>
        <v>7.5541786295888601E-3</v>
      </c>
      <c r="Y124">
        <f t="shared" si="10"/>
        <v>7.5534232117259086E-3</v>
      </c>
    </row>
    <row r="125" spans="1:25" x14ac:dyDescent="0.35">
      <c r="A125" t="str">
        <f>'raw-05-24'!A123</f>
        <v>2000 Q2</v>
      </c>
      <c r="B125" t="str">
        <f>'raw-05-24'!B123</f>
        <v>historical</v>
      </c>
      <c r="C125" s="1">
        <f>'raw-05-24'!C123</f>
        <v>10247.700000000001</v>
      </c>
      <c r="D125">
        <f>'raw-05-24'!H123</f>
        <v>6.0090482666739203E-3</v>
      </c>
      <c r="E125" s="2">
        <f>'raw-05-24'!J123</f>
        <v>1.06022332051985E-2</v>
      </c>
      <c r="F125" s="2">
        <f>'raw-05-24'!N123</f>
        <v>4.7665223507560297E-3</v>
      </c>
      <c r="G125" s="2">
        <f>'raw-05-24'!V123</f>
        <v>3.8342104879505201E-3</v>
      </c>
      <c r="H125" s="2">
        <f>'raw-05-24'!AD123</f>
        <v>1.0627311190325501E-2</v>
      </c>
      <c r="I125" s="2">
        <f>'raw-05-24'!Z123</f>
        <v>1.04480845178383E-2</v>
      </c>
      <c r="J125" s="2">
        <f>'raw-05-24'!AB123</f>
        <v>1.1392741908658599E-2</v>
      </c>
      <c r="L125" s="1">
        <f>'raw-05-24'!S123</f>
        <v>641.20000000000005</v>
      </c>
      <c r="M125" s="2">
        <f>'raw-05-24'!GE123</f>
        <v>0.51420954495865301</v>
      </c>
      <c r="N125">
        <f t="shared" si="6"/>
        <v>0.51420954495865312</v>
      </c>
      <c r="O125">
        <f t="shared" si="7"/>
        <v>1.2855238623966328E-3</v>
      </c>
      <c r="P125">
        <f t="shared" si="8"/>
        <v>0.51420954495865312</v>
      </c>
      <c r="R125" s="2">
        <f>'raw-05-24'!BW123</f>
        <v>201.1</v>
      </c>
      <c r="S125" s="2">
        <f>'raw-05-24'!EJ123</f>
        <v>-4.2075623734139898</v>
      </c>
      <c r="T125">
        <f t="shared" si="9"/>
        <v>-4.2075623734139924</v>
      </c>
      <c r="U125">
        <f>'raw-05-24'!FL123</f>
        <v>0.37851738517690597</v>
      </c>
      <c r="V125">
        <f t="shared" si="11"/>
        <v>0.37847953343838814</v>
      </c>
      <c r="X125" s="2">
        <f>'raw-05-24'!GT123</f>
        <v>1.5137365186735099E-2</v>
      </c>
      <c r="Y125">
        <f t="shared" si="10"/>
        <v>1.5135851450216476E-2</v>
      </c>
    </row>
    <row r="126" spans="1:25" x14ac:dyDescent="0.35">
      <c r="A126" t="str">
        <f>'raw-05-24'!A124</f>
        <v>2000 Q3</v>
      </c>
      <c r="B126" t="str">
        <f>'raw-05-24'!B124</f>
        <v>historical</v>
      </c>
      <c r="C126" s="1">
        <f>'raw-05-24'!C124</f>
        <v>10318.200000000001</v>
      </c>
      <c r="D126">
        <f>'raw-05-24'!H124</f>
        <v>6.2628464223144498E-3</v>
      </c>
      <c r="E126" s="2">
        <f>'raw-05-24'!J124</f>
        <v>1.0012823949631501E-2</v>
      </c>
      <c r="F126" s="2">
        <f>'raw-05-24'!N124</f>
        <v>6.44301870378428E-3</v>
      </c>
      <c r="G126" s="2">
        <f>'raw-05-24'!V124</f>
        <v>7.1598698733590397E-3</v>
      </c>
      <c r="H126" s="2">
        <f>'raw-05-24'!AD124</f>
        <v>1.07463080168777E-2</v>
      </c>
      <c r="I126" s="2">
        <f>'raw-05-24'!Z124</f>
        <v>1.17418120650419E-2</v>
      </c>
      <c r="J126" s="2">
        <f>'raw-05-24'!AB124</f>
        <v>6.5448685270756996E-3</v>
      </c>
      <c r="L126" s="1">
        <f>'raw-05-24'!S124</f>
        <v>633.6</v>
      </c>
      <c r="M126" s="2">
        <f>'raw-05-24'!GE124</f>
        <v>-0.72645105845415503</v>
      </c>
      <c r="N126">
        <f t="shared" si="6"/>
        <v>-0.72645105845415514</v>
      </c>
      <c r="O126">
        <f t="shared" si="7"/>
        <v>-1.8161276461353881E-3</v>
      </c>
      <c r="P126">
        <f t="shared" si="8"/>
        <v>-0.72645105845415525</v>
      </c>
      <c r="R126" s="2">
        <f>'raw-05-24'!BW124</f>
        <v>185.6</v>
      </c>
      <c r="S126" s="2">
        <f>'raw-05-24'!EJ124</f>
        <v>-18.809269957601899</v>
      </c>
      <c r="T126">
        <f t="shared" si="9"/>
        <v>-18.809269957601913</v>
      </c>
      <c r="U126">
        <f>'raw-05-24'!FL124</f>
        <v>1.26552209320991</v>
      </c>
      <c r="V126">
        <f t="shared" si="11"/>
        <v>1.2653955410005859</v>
      </c>
      <c r="X126" s="2">
        <f>'raw-05-24'!GT124</f>
        <v>4.9397312302659299E-2</v>
      </c>
      <c r="Y126">
        <f t="shared" si="10"/>
        <v>4.9392372571429137E-2</v>
      </c>
    </row>
    <row r="127" spans="1:25" x14ac:dyDescent="0.35">
      <c r="A127" t="str">
        <f>'raw-05-24'!A125</f>
        <v>2000 Q4</v>
      </c>
      <c r="B127" t="str">
        <f>'raw-05-24'!B125</f>
        <v>historical</v>
      </c>
      <c r="C127" s="1">
        <f>'raw-05-24'!C125</f>
        <v>10435.700000000001</v>
      </c>
      <c r="D127">
        <f>'raw-05-24'!H125</f>
        <v>5.4287476866132804E-3</v>
      </c>
      <c r="E127" s="2">
        <f>'raw-05-24'!J125</f>
        <v>9.3827337613428003E-3</v>
      </c>
      <c r="F127" s="2">
        <f>'raw-05-24'!N125</f>
        <v>5.6454444774587404E-3</v>
      </c>
      <c r="G127" s="2">
        <f>'raw-05-24'!V125</f>
        <v>4.5134032213876001E-3</v>
      </c>
      <c r="H127" s="2">
        <f>'raw-05-24'!AD125</f>
        <v>1.2491031243885099E-2</v>
      </c>
      <c r="I127" s="2">
        <f>'raw-05-24'!Z125</f>
        <v>1.4083129584352001E-2</v>
      </c>
      <c r="J127" s="2">
        <f>'raw-05-24'!AB125</f>
        <v>5.8814880164681496E-3</v>
      </c>
      <c r="L127" s="1">
        <f>'raw-05-24'!S125</f>
        <v>638.20000000000005</v>
      </c>
      <c r="M127" s="2">
        <f>'raw-05-24'!GE125</f>
        <v>-0.16299712710581099</v>
      </c>
      <c r="N127">
        <f t="shared" si="6"/>
        <v>-0.1629971271058111</v>
      </c>
      <c r="O127">
        <f t="shared" si="7"/>
        <v>-4.0749281776452772E-4</v>
      </c>
      <c r="P127">
        <f t="shared" si="8"/>
        <v>-0.1629971271058111</v>
      </c>
      <c r="R127" s="2">
        <f>'raw-05-24'!BW125</f>
        <v>187.6</v>
      </c>
      <c r="S127" s="2">
        <f>'raw-05-24'!EJ125</f>
        <v>-0.789229881121571</v>
      </c>
      <c r="T127">
        <f t="shared" si="9"/>
        <v>-0.789229881121571</v>
      </c>
      <c r="U127">
        <f>'raw-05-24'!FL125</f>
        <v>0.90926699311415904</v>
      </c>
      <c r="V127">
        <f t="shared" si="11"/>
        <v>0.90917606641484816</v>
      </c>
      <c r="X127" s="2">
        <f>'raw-05-24'!GT125</f>
        <v>3.5249054800804702E-2</v>
      </c>
      <c r="Y127">
        <f t="shared" si="10"/>
        <v>3.5245529895324687E-2</v>
      </c>
    </row>
    <row r="128" spans="1:25" x14ac:dyDescent="0.35">
      <c r="A128" t="str">
        <f>'raw-05-24'!A126</f>
        <v>2001 Q1</v>
      </c>
      <c r="B128" t="str">
        <f>'raw-05-24'!B126</f>
        <v>historical</v>
      </c>
      <c r="C128" s="1">
        <f>'raw-05-24'!C126</f>
        <v>10470.200000000001</v>
      </c>
      <c r="D128">
        <f>'raw-05-24'!H126</f>
        <v>6.8447389591088604E-3</v>
      </c>
      <c r="E128" s="2">
        <f>'raw-05-24'!J126</f>
        <v>8.7909432675019605E-3</v>
      </c>
      <c r="F128" s="2">
        <f>'raw-05-24'!N126</f>
        <v>7.4133763094279496E-3</v>
      </c>
      <c r="G128" s="2">
        <f>'raw-05-24'!V126</f>
        <v>1.7226034279807E-3</v>
      </c>
      <c r="H128" s="2">
        <f>'raw-05-24'!AD126</f>
        <v>1.1950394588500401E-2</v>
      </c>
      <c r="I128" s="2">
        <f>'raw-05-24'!Z126</f>
        <v>1.3357122191146801E-2</v>
      </c>
      <c r="J128" s="2">
        <f>'raw-05-24'!AB126</f>
        <v>6.1719371761761498E-3</v>
      </c>
      <c r="L128" s="1">
        <f>'raw-05-24'!S126</f>
        <v>653.29999999999995</v>
      </c>
      <c r="M128" s="2">
        <f>'raw-05-24'!GE126</f>
        <v>0.32159814862224501</v>
      </c>
      <c r="N128">
        <f t="shared" si="6"/>
        <v>0.32159814862224512</v>
      </c>
      <c r="O128">
        <f t="shared" si="7"/>
        <v>8.0399537155561283E-4</v>
      </c>
      <c r="P128">
        <f t="shared" si="8"/>
        <v>0.32159814862224512</v>
      </c>
      <c r="R128" s="2">
        <f>'raw-05-24'!BW126</f>
        <v>154.9</v>
      </c>
      <c r="S128" s="2">
        <f>'raw-05-24'!EJ126</f>
        <v>-35.739930352632001</v>
      </c>
      <c r="T128">
        <f t="shared" si="9"/>
        <v>-35.73993035263203</v>
      </c>
      <c r="U128">
        <f>'raw-05-24'!FL126</f>
        <v>1.9489487144795801</v>
      </c>
      <c r="V128">
        <f t="shared" si="11"/>
        <v>1.9487538196081298</v>
      </c>
      <c r="X128" s="2">
        <f>'raw-05-24'!GT126</f>
        <v>7.4703133071267899E-2</v>
      </c>
      <c r="Y128">
        <f t="shared" si="10"/>
        <v>7.4695662757960829E-2</v>
      </c>
    </row>
    <row r="129" spans="1:25" x14ac:dyDescent="0.35">
      <c r="A129" t="str">
        <f>'raw-05-24'!A127</f>
        <v>2001 Q2</v>
      </c>
      <c r="B129" t="str">
        <f>'raw-05-24'!B127</f>
        <v>historical</v>
      </c>
      <c r="C129" s="1">
        <f>'raw-05-24'!C127</f>
        <v>10599</v>
      </c>
      <c r="D129">
        <f>'raw-05-24'!H127</f>
        <v>6.6627845564235502E-3</v>
      </c>
      <c r="E129" s="2">
        <f>'raw-05-24'!J127</f>
        <v>8.2141599154632594E-3</v>
      </c>
      <c r="F129" s="2">
        <f>'raw-05-24'!N127</f>
        <v>4.67925131978886E-3</v>
      </c>
      <c r="G129" s="2">
        <f>'raw-05-24'!V127</f>
        <v>5.24490556303925E-3</v>
      </c>
      <c r="H129" s="2">
        <f>'raw-05-24'!AD127</f>
        <v>3.8992869875222901E-3</v>
      </c>
      <c r="I129" s="2">
        <f>'raw-05-24'!Z127</f>
        <v>4.2192085018637497E-3</v>
      </c>
      <c r="J129" s="2">
        <f>'raw-05-24'!AB127</f>
        <v>2.5666273870441599E-3</v>
      </c>
      <c r="L129" s="1">
        <f>'raw-05-24'!S127</f>
        <v>666.2</v>
      </c>
      <c r="M129" s="2">
        <f>'raw-05-24'!GE127</f>
        <v>0.15690980202457899</v>
      </c>
      <c r="N129">
        <f t="shared" si="6"/>
        <v>0.15690980202457891</v>
      </c>
      <c r="O129">
        <f t="shared" si="7"/>
        <v>3.9227450506144727E-4</v>
      </c>
      <c r="P129">
        <f t="shared" si="8"/>
        <v>0.15690980202457891</v>
      </c>
      <c r="R129" s="2">
        <f>'raw-05-24'!BW127</f>
        <v>148.69999999999999</v>
      </c>
      <c r="S129" s="2">
        <f>'raw-05-24'!EJ127</f>
        <v>-8.1971894003405605</v>
      </c>
      <c r="T129">
        <f t="shared" si="9"/>
        <v>-8.1971894003405623</v>
      </c>
      <c r="U129">
        <f>'raw-05-24'!FL127</f>
        <v>2.03598161915159</v>
      </c>
      <c r="V129">
        <f t="shared" si="11"/>
        <v>2.0357780209896781</v>
      </c>
      <c r="X129" s="2">
        <f>'raw-05-24'!GT127</f>
        <v>7.7781957141280597E-2</v>
      </c>
      <c r="Y129">
        <f t="shared" si="10"/>
        <v>7.7774178945566583E-2</v>
      </c>
    </row>
    <row r="130" spans="1:25" x14ac:dyDescent="0.35">
      <c r="A130" t="str">
        <f>'raw-05-24'!A128</f>
        <v>2001 Q3</v>
      </c>
      <c r="B130" t="str">
        <f>'raw-05-24'!B128</f>
        <v>historical</v>
      </c>
      <c r="C130" s="1">
        <f>'raw-05-24'!C128</f>
        <v>10598</v>
      </c>
      <c r="D130">
        <f>'raw-05-24'!H128</f>
        <v>3.0268379632745201E-3</v>
      </c>
      <c r="E130" s="2">
        <f>'raw-05-24'!J128</f>
        <v>7.6720981581372997E-3</v>
      </c>
      <c r="F130" s="2">
        <f>'raw-05-24'!N128</f>
        <v>5.04226211801573E-4</v>
      </c>
      <c r="G130" s="2">
        <f>'raw-05-24'!V128</f>
        <v>6.4007526943035097E-3</v>
      </c>
      <c r="H130" s="2">
        <f>'raw-05-24'!AD128</f>
        <v>2.5999968292722601E-3</v>
      </c>
      <c r="I130" s="2">
        <f>'raw-05-24'!Z128</f>
        <v>2.4798218319093102E-3</v>
      </c>
      <c r="J130" s="2">
        <f>'raw-05-24'!AB128</f>
        <v>3.1396921491595501E-3</v>
      </c>
      <c r="L130" s="1">
        <f>'raw-05-24'!S128</f>
        <v>674.4</v>
      </c>
      <c r="M130" s="2">
        <f>'raw-05-24'!GE128</f>
        <v>-4.4356382220817003E-2</v>
      </c>
      <c r="N130">
        <f t="shared" si="6"/>
        <v>-4.4356382220816969E-2</v>
      </c>
      <c r="O130">
        <f t="shared" si="7"/>
        <v>-1.1089095555204243E-4</v>
      </c>
      <c r="P130">
        <f t="shared" si="8"/>
        <v>-4.4356382220816976E-2</v>
      </c>
      <c r="R130" s="2">
        <f>'raw-05-24'!BW128</f>
        <v>130.9</v>
      </c>
      <c r="S130" s="2">
        <f>'raw-05-24'!EJ128</f>
        <v>-19.015819433809899</v>
      </c>
      <c r="T130">
        <f t="shared" si="9"/>
        <v>-19.015819433809895</v>
      </c>
      <c r="U130">
        <f>'raw-05-24'!FL128</f>
        <v>2.7465414440841802</v>
      </c>
      <c r="V130">
        <f t="shared" si="11"/>
        <v>2.7462667899397757</v>
      </c>
      <c r="X130" s="2">
        <f>'raw-05-24'!GT128</f>
        <v>0.103652851932604</v>
      </c>
      <c r="Y130">
        <f t="shared" si="10"/>
        <v>0.1036424866474111</v>
      </c>
    </row>
    <row r="131" spans="1:25" x14ac:dyDescent="0.35">
      <c r="A131" t="str">
        <f>'raw-05-24'!A129</f>
        <v>2001 Q4</v>
      </c>
      <c r="B131" t="str">
        <f>'raw-05-24'!B129</f>
        <v>historical</v>
      </c>
      <c r="C131" s="1">
        <f>'raw-05-24'!C129</f>
        <v>10660.5</v>
      </c>
      <c r="D131">
        <f>'raw-05-24'!H129</f>
        <v>3.2322961373389999E-3</v>
      </c>
      <c r="E131" s="2">
        <f>'raw-05-24'!J129</f>
        <v>7.2115051243291104E-3</v>
      </c>
      <c r="F131" s="2">
        <f>'raw-05-24'!N129</f>
        <v>4.11135130833795E-4</v>
      </c>
      <c r="G131" s="2">
        <f>'raw-05-24'!V129</f>
        <v>6.4875277986318203E-3</v>
      </c>
      <c r="H131" s="2">
        <f>'raw-05-24'!AD129</f>
        <v>1.92912825540392E-3</v>
      </c>
      <c r="I131" s="2">
        <f>'raw-05-24'!Z129</f>
        <v>1.1029180059241E-3</v>
      </c>
      <c r="J131" s="2">
        <f>'raw-05-24'!AB129</f>
        <v>5.37694814053902E-3</v>
      </c>
      <c r="L131" s="1">
        <f>'raw-05-24'!S129</f>
        <v>686.9</v>
      </c>
      <c r="M131" s="2">
        <f>'raw-05-24'!GE129</f>
        <v>0.12309387419343799</v>
      </c>
      <c r="N131">
        <f t="shared" si="6"/>
        <v>0.12309387419343773</v>
      </c>
      <c r="O131">
        <f t="shared" si="7"/>
        <v>3.0773468548359436E-4</v>
      </c>
      <c r="P131">
        <f t="shared" si="8"/>
        <v>0.12309387419343774</v>
      </c>
      <c r="R131" s="2">
        <f>'raw-05-24'!BW129</f>
        <v>115.8</v>
      </c>
      <c r="S131" s="2">
        <f>'raw-05-24'!EJ129</f>
        <v>-16.097803609400799</v>
      </c>
      <c r="T131">
        <f t="shared" si="9"/>
        <v>-16.097803609400827</v>
      </c>
      <c r="U131">
        <f>'raw-05-24'!FL129</f>
        <v>3.0794280747750702</v>
      </c>
      <c r="V131">
        <f t="shared" si="11"/>
        <v>3.0791201319675983</v>
      </c>
      <c r="X131" s="2">
        <f>'raw-05-24'!GT129</f>
        <v>0.11622676258822701</v>
      </c>
      <c r="Y131">
        <f t="shared" si="10"/>
        <v>0.11621513991196822</v>
      </c>
    </row>
    <row r="132" spans="1:25" x14ac:dyDescent="0.35">
      <c r="A132" t="str">
        <f>'raw-05-24'!A130</f>
        <v>2002 Q1</v>
      </c>
      <c r="B132" t="str">
        <f>'raw-05-24'!B130</f>
        <v>historical</v>
      </c>
      <c r="C132" s="1">
        <f>'raw-05-24'!C130</f>
        <v>10783.5</v>
      </c>
      <c r="D132">
        <f>'raw-05-24'!H130</f>
        <v>2.6336546302856401E-3</v>
      </c>
      <c r="E132" s="2">
        <f>'raw-05-24'!J130</f>
        <v>6.8087625814090601E-3</v>
      </c>
      <c r="F132" s="2">
        <f>'raw-05-24'!N130</f>
        <v>2.0150599215187398E-3</v>
      </c>
      <c r="G132" s="2">
        <f>'raw-05-24'!V130</f>
        <v>6.4738582787979802E-3</v>
      </c>
      <c r="H132" s="2">
        <f>'raw-05-24'!AD130</f>
        <v>5.8867162224009997E-3</v>
      </c>
      <c r="I132" s="2">
        <f>'raw-05-24'!Z130</f>
        <v>6.2482294060248701E-3</v>
      </c>
      <c r="J132" s="2">
        <f>'raw-05-24'!AB130</f>
        <v>4.3903062039016803E-3</v>
      </c>
      <c r="L132" s="1">
        <f>'raw-05-24'!S130</f>
        <v>714</v>
      </c>
      <c r="M132" s="2">
        <f>'raw-05-24'!GE130</f>
        <v>0.674496233051877</v>
      </c>
      <c r="N132">
        <f t="shared" si="6"/>
        <v>0.674496233051877</v>
      </c>
      <c r="O132">
        <f t="shared" si="7"/>
        <v>1.6862405826296926E-3</v>
      </c>
      <c r="P132">
        <f t="shared" si="8"/>
        <v>0.674496233051877</v>
      </c>
      <c r="R132" s="2">
        <f>'raw-05-24'!BW130</f>
        <v>115.5</v>
      </c>
      <c r="S132" s="2">
        <f>'raw-05-24'!EJ130</f>
        <v>-1.3217986458390401</v>
      </c>
      <c r="T132">
        <f t="shared" si="9"/>
        <v>-1.3217986458390385</v>
      </c>
      <c r="U132">
        <f>'raw-05-24'!FL130</f>
        <v>3.3676385650015601</v>
      </c>
      <c r="V132">
        <f t="shared" si="11"/>
        <v>3.3673018011450653</v>
      </c>
      <c r="X132" s="2">
        <f>'raw-05-24'!GT130</f>
        <v>0.12635949777220801</v>
      </c>
      <c r="Y132">
        <f t="shared" si="10"/>
        <v>0.12634686182243104</v>
      </c>
    </row>
    <row r="133" spans="1:25" x14ac:dyDescent="0.35">
      <c r="A133" t="str">
        <f>'raw-05-24'!A131</f>
        <v>2002 Q2</v>
      </c>
      <c r="B133" t="str">
        <f>'raw-05-24'!B131</f>
        <v>historical</v>
      </c>
      <c r="C133" s="1">
        <f>'raw-05-24'!C131</f>
        <v>10887.5</v>
      </c>
      <c r="D133">
        <f>'raw-05-24'!H131</f>
        <v>3.96010560281601E-3</v>
      </c>
      <c r="E133" s="2">
        <f>'raw-05-24'!J131</f>
        <v>6.5233891536688998E-3</v>
      </c>
      <c r="F133" s="2">
        <f>'raw-05-24'!N131</f>
        <v>7.4222057578321498E-3</v>
      </c>
      <c r="G133" s="2">
        <f>'raw-05-24'!V131</f>
        <v>9.4525623994965394E-3</v>
      </c>
      <c r="H133" s="2">
        <f>'raw-05-24'!AD131</f>
        <v>9.0215890548515105E-3</v>
      </c>
      <c r="I133" s="2">
        <f>'raw-05-24'!Z131</f>
        <v>9.8850394932352703E-3</v>
      </c>
      <c r="J133" s="2">
        <f>'raw-05-24'!AB131</f>
        <v>5.4360783939726397E-3</v>
      </c>
      <c r="L133" s="1">
        <f>'raw-05-24'!S131</f>
        <v>734.8</v>
      </c>
      <c r="M133" s="2">
        <f>'raw-05-24'!GE131</f>
        <v>0.34842752690832701</v>
      </c>
      <c r="N133">
        <f t="shared" si="6"/>
        <v>0.34842752690832651</v>
      </c>
      <c r="O133">
        <f t="shared" si="7"/>
        <v>8.7106881727081636E-4</v>
      </c>
      <c r="P133">
        <f t="shared" si="8"/>
        <v>0.34842752690832657</v>
      </c>
      <c r="R133" s="2">
        <f>'raw-05-24'!BW131</f>
        <v>119.9</v>
      </c>
      <c r="S133" s="2">
        <f>'raw-05-24'!EJ131</f>
        <v>2.7892837877216299</v>
      </c>
      <c r="T133">
        <f t="shared" si="9"/>
        <v>2.7892837877216294</v>
      </c>
      <c r="U133">
        <f>'raw-05-24'!FL131</f>
        <v>3.11790716455311</v>
      </c>
      <c r="V133">
        <f t="shared" si="11"/>
        <v>3.1175953738366613</v>
      </c>
      <c r="X133" s="2">
        <f>'raw-05-24'!GT131</f>
        <v>0.115654737870009</v>
      </c>
      <c r="Y133">
        <f t="shared" si="10"/>
        <v>0.11564317239622243</v>
      </c>
    </row>
    <row r="134" spans="1:25" x14ac:dyDescent="0.35">
      <c r="A134" t="str">
        <f>'raw-05-24'!A132</f>
        <v>2002 Q3</v>
      </c>
      <c r="B134" t="str">
        <f>'raw-05-24'!B132</f>
        <v>historical</v>
      </c>
      <c r="C134" s="1">
        <f>'raw-05-24'!C132</f>
        <v>10984</v>
      </c>
      <c r="D134">
        <f>'raw-05-24'!H132</f>
        <v>4.4890098944152497E-3</v>
      </c>
      <c r="E134" s="2">
        <f>'raw-05-24'!J132</f>
        <v>6.3724124812325504E-3</v>
      </c>
      <c r="F134" s="2">
        <f>'raw-05-24'!N132</f>
        <v>5.17433843325232E-3</v>
      </c>
      <c r="G134" s="2">
        <f>'raw-05-24'!V132</f>
        <v>8.5883281849539195E-3</v>
      </c>
      <c r="H134" s="2">
        <f>'raw-05-24'!AD132</f>
        <v>7.2615882197446498E-3</v>
      </c>
      <c r="I134" s="2">
        <f>'raw-05-24'!Z132</f>
        <v>8.2549909396441006E-3</v>
      </c>
      <c r="J134" s="2">
        <f>'raw-05-24'!AB132</f>
        <v>3.0669512291516799E-3</v>
      </c>
      <c r="L134" s="1">
        <f>'raw-05-24'!S132</f>
        <v>748.4</v>
      </c>
      <c r="M134" s="2">
        <f>'raw-05-24'!GE132</f>
        <v>9.5773970461031296E-2</v>
      </c>
      <c r="N134">
        <f t="shared" ref="N134:N197" si="12">400*(L134-(L133)*(1+G134+E134))/C133</f>
        <v>9.5773970461031338E-2</v>
      </c>
      <c r="O134">
        <f t="shared" ref="O134:O197" si="13">(L134-(1+G134+E134)*L133)/C133</f>
        <v>2.3943492615257833E-4</v>
      </c>
      <c r="P134">
        <f t="shared" ref="P134:P197" si="14">O134*400</f>
        <v>9.5773970461031338E-2</v>
      </c>
      <c r="R134" s="2">
        <f>'raw-05-24'!BW132</f>
        <v>126.5</v>
      </c>
      <c r="S134" s="2">
        <f>'raw-05-24'!EJ132</f>
        <v>5.2155445653532597</v>
      </c>
      <c r="T134">
        <f t="shared" ref="T134:T197" si="15">R134-R133*(1+E134+F134)</f>
        <v>5.2155445653532553</v>
      </c>
      <c r="U134">
        <f>'raw-05-24'!FL132</f>
        <v>2.9523743366191</v>
      </c>
      <c r="V134">
        <f t="shared" si="11"/>
        <v>2.9520790991854398</v>
      </c>
      <c r="X134" s="2">
        <f>'raw-05-24'!GT132</f>
        <v>0.10846840272309</v>
      </c>
      <c r="Y134">
        <f t="shared" ref="Y134:Y197" si="16">400*V134/C133</f>
        <v>0.10845755588281754</v>
      </c>
    </row>
    <row r="135" spans="1:25" x14ac:dyDescent="0.35">
      <c r="A135" t="str">
        <f>'raw-05-24'!A133</f>
        <v>2002 Q4</v>
      </c>
      <c r="B135" t="str">
        <f>'raw-05-24'!B133</f>
        <v>historical</v>
      </c>
      <c r="C135" s="1">
        <f>'raw-05-24'!C133</f>
        <v>11061.4</v>
      </c>
      <c r="D135">
        <f>'raw-05-24'!H133</f>
        <v>5.8175664061983498E-3</v>
      </c>
      <c r="E135" s="2">
        <f>'raw-05-24'!J133</f>
        <v>6.2375535828804703E-3</v>
      </c>
      <c r="F135" s="2">
        <f>'raw-05-24'!N133</f>
        <v>4.6642887939480904E-3</v>
      </c>
      <c r="G135" s="2">
        <f>'raw-05-24'!V133</f>
        <v>1.8541154495886399E-2</v>
      </c>
      <c r="H135" s="2">
        <f>'raw-05-24'!AD133</f>
        <v>8.4442248911666996E-3</v>
      </c>
      <c r="I135" s="2">
        <f>'raw-05-24'!Z133</f>
        <v>1.0061443932411601E-2</v>
      </c>
      <c r="J135" s="2">
        <f>'raw-05-24'!AB133</f>
        <v>1.73367586565587E-3</v>
      </c>
      <c r="L135" s="1">
        <f>'raw-05-24'!S133</f>
        <v>775.2</v>
      </c>
      <c r="M135" s="2">
        <f>'raw-05-24'!GE133</f>
        <v>0.30064147392028301</v>
      </c>
      <c r="N135">
        <f t="shared" si="12"/>
        <v>0.30064147392028256</v>
      </c>
      <c r="O135">
        <f t="shared" si="13"/>
        <v>7.5160368480070637E-4</v>
      </c>
      <c r="P135">
        <f t="shared" si="14"/>
        <v>0.30064147392028256</v>
      </c>
      <c r="R135" s="2">
        <f>'raw-05-24'!BW133</f>
        <v>142</v>
      </c>
      <c r="S135" s="2">
        <f>'raw-05-24'!EJ133</f>
        <v>14.120916939331201</v>
      </c>
      <c r="T135">
        <f t="shared" si="15"/>
        <v>14.120916939331181</v>
      </c>
      <c r="U135">
        <f>'raw-05-24'!FL133</f>
        <v>2.5210752989671099</v>
      </c>
      <c r="V135">
        <f t="shared" si="11"/>
        <v>2.520823191437219</v>
      </c>
      <c r="X135" s="2">
        <f>'raw-05-24'!GT133</f>
        <v>9.1809005789042802E-2</v>
      </c>
      <c r="Y135">
        <f t="shared" si="16"/>
        <v>9.1799824888463902E-2</v>
      </c>
    </row>
    <row r="136" spans="1:25" x14ac:dyDescent="0.35">
      <c r="A136" t="str">
        <f>'raw-05-24'!A134</f>
        <v>2003 Q1</v>
      </c>
      <c r="B136" t="str">
        <f>'raw-05-24'!B134</f>
        <v>historical</v>
      </c>
      <c r="C136" s="1">
        <f>'raw-05-24'!C134</f>
        <v>11174.1</v>
      </c>
      <c r="D136">
        <f>'raw-05-24'!H134</f>
        <v>5.3764147595074504E-3</v>
      </c>
      <c r="E136" s="2">
        <f>'raw-05-24'!J134</f>
        <v>6.19217893585766E-3</v>
      </c>
      <c r="F136" s="2">
        <f>'raw-05-24'!N134</f>
        <v>7.6466916354556201E-3</v>
      </c>
      <c r="G136" s="2">
        <f>'raw-05-24'!V134</f>
        <v>1.0841277760547999E-2</v>
      </c>
      <c r="H136" s="2">
        <f>'raw-05-24'!AD134</f>
        <v>1.4251817833907301E-2</v>
      </c>
      <c r="I136" s="2">
        <f>'raw-05-24'!Z134</f>
        <v>1.5725039920918601E-2</v>
      </c>
      <c r="J136" s="2">
        <f>'raw-05-24'!AB134</f>
        <v>8.2915086769772602E-3</v>
      </c>
      <c r="L136" s="1">
        <f>'raw-05-24'!S134</f>
        <v>792.7</v>
      </c>
      <c r="M136" s="2">
        <f>'raw-05-24'!GE134</f>
        <v>0.15533890353648899</v>
      </c>
      <c r="N136">
        <f t="shared" si="12"/>
        <v>0.15533890353648871</v>
      </c>
      <c r="O136">
        <f t="shared" si="13"/>
        <v>3.8834725884122183E-4</v>
      </c>
      <c r="P136">
        <f t="shared" si="14"/>
        <v>0.15533890353648874</v>
      </c>
      <c r="R136" s="2">
        <f>'raw-05-24'!BW134</f>
        <v>161.5</v>
      </c>
      <c r="S136" s="2">
        <f>'raw-05-24'!EJ134</f>
        <v>17.534880378873499</v>
      </c>
      <c r="T136">
        <f t="shared" si="15"/>
        <v>17.53488037887351</v>
      </c>
      <c r="U136">
        <f>'raw-05-24'!FL134</f>
        <v>2.1505992660960098</v>
      </c>
      <c r="V136">
        <f t="shared" si="11"/>
        <v>2.1503842061693987</v>
      </c>
      <c r="X136" s="2">
        <f>'raw-05-24'!GT134</f>
        <v>7.7769514386822905E-2</v>
      </c>
      <c r="Y136">
        <f t="shared" si="16"/>
        <v>7.7761737435384268E-2</v>
      </c>
    </row>
    <row r="137" spans="1:25" x14ac:dyDescent="0.35">
      <c r="A137" t="str">
        <f>'raw-05-24'!A135</f>
        <v>2003 Q2</v>
      </c>
      <c r="B137" t="str">
        <f>'raw-05-24'!B135</f>
        <v>historical</v>
      </c>
      <c r="C137" s="1">
        <f>'raw-05-24'!C135</f>
        <v>11312.8</v>
      </c>
      <c r="D137">
        <f>'raw-05-24'!H135</f>
        <v>3.4517925786459202E-3</v>
      </c>
      <c r="E137" s="2">
        <f>'raw-05-24'!J135</f>
        <v>6.2007440892906098E-3</v>
      </c>
      <c r="F137" s="2">
        <f>'raw-05-24'!N135</f>
        <v>1.00665943936806E-3</v>
      </c>
      <c r="G137" s="2">
        <f>'raw-05-24'!V135</f>
        <v>7.1233242179682401E-3</v>
      </c>
      <c r="H137" s="2">
        <f>'raw-05-24'!AD135</f>
        <v>7.6974160830722805E-4</v>
      </c>
      <c r="I137" s="2">
        <f>'raw-05-24'!Z135</f>
        <v>7.0370869454539097E-4</v>
      </c>
      <c r="J137" s="2">
        <f>'raw-05-24'!AB135</f>
        <v>1.04547014948664E-3</v>
      </c>
      <c r="L137" s="1">
        <f>'raw-05-24'!S135</f>
        <v>826</v>
      </c>
      <c r="M137" s="2">
        <f>'raw-05-24'!GE135</f>
        <v>0.81395409215367198</v>
      </c>
      <c r="N137">
        <f t="shared" si="12"/>
        <v>0.8139540921536722</v>
      </c>
      <c r="O137">
        <f t="shared" si="13"/>
        <v>2.0348852303841806E-3</v>
      </c>
      <c r="P137">
        <f t="shared" si="14"/>
        <v>0.81395409215367232</v>
      </c>
      <c r="R137" s="2">
        <f>'raw-05-24'!BW135</f>
        <v>160.9</v>
      </c>
      <c r="S137" s="2">
        <f>'raw-05-24'!EJ135</f>
        <v>-1.7639956698783701</v>
      </c>
      <c r="T137">
        <f t="shared" si="15"/>
        <v>-1.7639956698783692</v>
      </c>
      <c r="U137">
        <f>'raw-05-24'!FL135</f>
        <v>2.0691470426448202</v>
      </c>
      <c r="V137">
        <f t="shared" si="11"/>
        <v>2.0689401279405559</v>
      </c>
      <c r="X137" s="2">
        <f>'raw-05-24'!GT135</f>
        <v>7.4069394139834793E-2</v>
      </c>
      <c r="Y137">
        <f t="shared" si="16"/>
        <v>7.4061987200420829E-2</v>
      </c>
    </row>
    <row r="138" spans="1:25" x14ac:dyDescent="0.35">
      <c r="A138" t="str">
        <f>'raw-05-24'!A136</f>
        <v>2003 Q3</v>
      </c>
      <c r="B138" t="str">
        <f>'raw-05-24'!B136</f>
        <v>historical</v>
      </c>
      <c r="C138" s="1">
        <f>'raw-05-24'!C136</f>
        <v>11566.7</v>
      </c>
      <c r="D138">
        <f>'raw-05-24'!H136</f>
        <v>5.7201678263363301E-3</v>
      </c>
      <c r="E138" s="2">
        <f>'raw-05-24'!J136</f>
        <v>6.16915818490238E-3</v>
      </c>
      <c r="F138" s="2">
        <f>'raw-05-24'!N136</f>
        <v>6.5882777648849098E-3</v>
      </c>
      <c r="G138" s="2">
        <f>'raw-05-24'!V136</f>
        <v>9.0464774367873292E-3</v>
      </c>
      <c r="H138" s="2">
        <f>'raw-05-24'!AD136</f>
        <v>6.6358001417647899E-3</v>
      </c>
      <c r="I138" s="2">
        <f>'raw-05-24'!Z136</f>
        <v>7.9148961637440802E-3</v>
      </c>
      <c r="J138" s="2">
        <f>'raw-05-24'!AB136</f>
        <v>1.26260658114186E-3</v>
      </c>
      <c r="L138" s="1">
        <f>'raw-05-24'!S136</f>
        <v>833.3</v>
      </c>
      <c r="M138" s="2">
        <f>'raw-05-24'!GE136</f>
        <v>-0.18627095055214399</v>
      </c>
      <c r="N138">
        <f t="shared" si="12"/>
        <v>-0.1862709505521444</v>
      </c>
      <c r="O138">
        <f t="shared" si="13"/>
        <v>-4.6567737638036097E-4</v>
      </c>
      <c r="P138">
        <f t="shared" si="14"/>
        <v>-0.18627095055214438</v>
      </c>
      <c r="R138" s="2">
        <f>'raw-05-24'!BW136</f>
        <v>180.3</v>
      </c>
      <c r="S138" s="2">
        <f>'raw-05-24'!EJ136</f>
        <v>17.347328555679201</v>
      </c>
      <c r="T138">
        <f t="shared" si="15"/>
        <v>17.34732855567924</v>
      </c>
      <c r="U138">
        <f>'raw-05-24'!FL136</f>
        <v>0.86392709220211505</v>
      </c>
      <c r="V138">
        <f t="shared" si="11"/>
        <v>0.8638406994928961</v>
      </c>
      <c r="X138" s="2">
        <f>'raw-05-24'!GT136</f>
        <v>3.0546888204586502E-2</v>
      </c>
      <c r="Y138">
        <f t="shared" si="16"/>
        <v>3.0543833515766075E-2</v>
      </c>
    </row>
    <row r="139" spans="1:25" x14ac:dyDescent="0.35">
      <c r="A139" t="str">
        <f>'raw-05-24'!A137</f>
        <v>2003 Q4</v>
      </c>
      <c r="B139" t="str">
        <f>'raw-05-24'!B137</f>
        <v>historical</v>
      </c>
      <c r="C139" s="1">
        <f>'raw-05-24'!C137</f>
        <v>11772.2</v>
      </c>
      <c r="D139">
        <f>'raw-05-24'!H137</f>
        <v>5.8042365744639399E-3</v>
      </c>
      <c r="E139" s="2">
        <f>'raw-05-24'!J137</f>
        <v>6.2235335181732897E-3</v>
      </c>
      <c r="F139" s="2">
        <f>'raw-05-24'!N137</f>
        <v>4.9184737361187602E-3</v>
      </c>
      <c r="G139" s="2">
        <f>'raw-05-24'!V137</f>
        <v>7.4820823816648101E-3</v>
      </c>
      <c r="H139" s="2">
        <f>'raw-05-24'!AD137</f>
        <v>7.8805039926887997E-3</v>
      </c>
      <c r="I139" s="2">
        <f>'raw-05-24'!Z137</f>
        <v>9.1293698508128109E-3</v>
      </c>
      <c r="J139" s="2">
        <f>'raw-05-24'!AB137</f>
        <v>2.7711180994489698E-3</v>
      </c>
      <c r="L139" s="1">
        <f>'raw-05-24'!S137</f>
        <v>855.1</v>
      </c>
      <c r="M139" s="2">
        <f>'raw-05-24'!GE137</f>
        <v>0.35893073290272998</v>
      </c>
      <c r="N139">
        <f t="shared" si="12"/>
        <v>0.3589307329027302</v>
      </c>
      <c r="O139">
        <f t="shared" si="13"/>
        <v>8.9732683225682546E-4</v>
      </c>
      <c r="P139">
        <f t="shared" si="14"/>
        <v>0.3589307329027302</v>
      </c>
      <c r="R139" s="2">
        <f>'raw-05-24'!BW137</f>
        <v>200.4</v>
      </c>
      <c r="S139" s="2">
        <f>'raw-05-24'!EJ137</f>
        <v>18.091096092051099</v>
      </c>
      <c r="T139">
        <f t="shared" si="15"/>
        <v>18.091096092051146</v>
      </c>
      <c r="U139">
        <f>'raw-05-24'!FL137</f>
        <v>0.23458289309635899</v>
      </c>
      <c r="V139">
        <f t="shared" si="11"/>
        <v>0.23455943480704944</v>
      </c>
      <c r="X139" s="2">
        <f>'raw-05-24'!GT137</f>
        <v>8.1123533279624706E-3</v>
      </c>
      <c r="Y139">
        <f t="shared" si="16"/>
        <v>8.1115420926296845E-3</v>
      </c>
    </row>
    <row r="140" spans="1:25" x14ac:dyDescent="0.35">
      <c r="A140" t="str">
        <f>'raw-05-24'!A138</f>
        <v>2004 Q1</v>
      </c>
      <c r="B140" t="str">
        <f>'raw-05-24'!B138</f>
        <v>historical</v>
      </c>
      <c r="C140" s="1">
        <f>'raw-05-24'!C138</f>
        <v>11923.4</v>
      </c>
      <c r="D140">
        <f>'raw-05-24'!H138</f>
        <v>7.1876650393518596E-3</v>
      </c>
      <c r="E140" s="2">
        <f>'raw-05-24'!J138</f>
        <v>6.3093960258660004E-3</v>
      </c>
      <c r="F140" s="2">
        <f>'raw-05-24'!N138</f>
        <v>7.7112303554813799E-3</v>
      </c>
      <c r="G140" s="2">
        <f>'raw-05-24'!V138</f>
        <v>8.5079216176777699E-3</v>
      </c>
      <c r="H140" s="2">
        <f>'raw-05-24'!AD138</f>
        <v>1.27540023486392E-2</v>
      </c>
      <c r="I140" s="2">
        <f>'raw-05-24'!Z138</f>
        <v>1.42247719917623E-2</v>
      </c>
      <c r="J140" s="2">
        <f>'raw-05-24'!AB138</f>
        <v>6.5049990684964403E-3</v>
      </c>
      <c r="L140" s="1">
        <f>'raw-05-24'!S138</f>
        <v>871.8</v>
      </c>
      <c r="M140" s="2">
        <f>'raw-05-24'!GE138</f>
        <v>0.136922977285661</v>
      </c>
      <c r="N140">
        <f t="shared" si="12"/>
        <v>0.13692297728566091</v>
      </c>
      <c r="O140">
        <f t="shared" si="13"/>
        <v>3.4230744321415231E-4</v>
      </c>
      <c r="P140">
        <f t="shared" si="14"/>
        <v>0.13692297728566091</v>
      </c>
      <c r="R140" s="2">
        <f>'raw-05-24'!BW138</f>
        <v>209.2</v>
      </c>
      <c r="S140" s="2">
        <f>'raw-05-24'!EJ138</f>
        <v>5.9902664731779698</v>
      </c>
      <c r="T140">
        <f t="shared" si="15"/>
        <v>5.990266473177968</v>
      </c>
      <c r="U140">
        <f>'raw-05-24'!FL138</f>
        <v>-1.1564236677639701</v>
      </c>
      <c r="V140">
        <f t="shared" si="11"/>
        <v>-1.1563080253971982</v>
      </c>
      <c r="X140" s="2">
        <f>'raw-05-24'!GT138</f>
        <v>-3.92933748242121E-2</v>
      </c>
      <c r="Y140">
        <f t="shared" si="16"/>
        <v>-3.9289445486729691E-2</v>
      </c>
    </row>
    <row r="141" spans="1:25" x14ac:dyDescent="0.35">
      <c r="A141" t="str">
        <f>'raw-05-24'!A139</f>
        <v>2004 Q2</v>
      </c>
      <c r="B141" t="str">
        <f>'raw-05-24'!B139</f>
        <v>historical</v>
      </c>
      <c r="C141" s="1">
        <f>'raw-05-24'!C139</f>
        <v>12112.8</v>
      </c>
      <c r="D141">
        <f>'raw-05-24'!H139</f>
        <v>8.1083500658643004E-3</v>
      </c>
      <c r="E141" s="2">
        <f>'raw-05-24'!J139</f>
        <v>6.3869087881782702E-3</v>
      </c>
      <c r="F141" s="2">
        <f>'raw-05-24'!N139</f>
        <v>6.7288963092255703E-3</v>
      </c>
      <c r="G141" s="2">
        <f>'raw-05-24'!V139</f>
        <v>8.68160971513454E-3</v>
      </c>
      <c r="H141" s="2">
        <f>'raw-05-24'!AD139</f>
        <v>1.4340021429305501E-2</v>
      </c>
      <c r="I141" s="2">
        <f>'raw-05-24'!Z139</f>
        <v>1.3387094434855799E-2</v>
      </c>
      <c r="J141" s="2">
        <f>'raw-05-24'!AB139</f>
        <v>1.8370841109962802E-2</v>
      </c>
      <c r="L141" s="1">
        <f>'raw-05-24'!S139</f>
        <v>884.6</v>
      </c>
      <c r="M141" s="2">
        <f>'raw-05-24'!GE139</f>
        <v>-1.12965909451333E-2</v>
      </c>
      <c r="N141">
        <f t="shared" si="12"/>
        <v>-1.1296590945133304E-2</v>
      </c>
      <c r="O141">
        <f t="shared" si="13"/>
        <v>-2.8241477362833259E-5</v>
      </c>
      <c r="P141">
        <f t="shared" si="14"/>
        <v>-1.1296590945133304E-2</v>
      </c>
      <c r="R141" s="2">
        <f>'raw-05-24'!BW139</f>
        <v>226</v>
      </c>
      <c r="S141" s="2">
        <f>'raw-05-24'!EJ139</f>
        <v>14.0561735736231</v>
      </c>
      <c r="T141">
        <f t="shared" si="15"/>
        <v>14.056173573623141</v>
      </c>
      <c r="U141">
        <f>'raw-05-24'!FL139</f>
        <v>-1.8982024335627601</v>
      </c>
      <c r="V141">
        <f t="shared" si="11"/>
        <v>-1.8980126133194082</v>
      </c>
      <c r="X141" s="2">
        <f>'raw-05-24'!GT139</f>
        <v>-6.3679904509209198E-2</v>
      </c>
      <c r="Y141">
        <f t="shared" si="16"/>
        <v>-6.3673536518758345E-2</v>
      </c>
    </row>
    <row r="142" spans="1:25" x14ac:dyDescent="0.35">
      <c r="A142" t="str">
        <f>'raw-05-24'!A140</f>
        <v>2004 Q3</v>
      </c>
      <c r="B142" t="str">
        <f>'raw-05-24'!B140</f>
        <v>historical</v>
      </c>
      <c r="C142" s="1">
        <f>'raw-05-24'!C140</f>
        <v>12305.3</v>
      </c>
      <c r="D142">
        <f>'raw-05-24'!H140</f>
        <v>6.3177925784965198E-3</v>
      </c>
      <c r="E142" s="2">
        <f>'raw-05-24'!J140</f>
        <v>6.4950172554190102E-3</v>
      </c>
      <c r="F142" s="2">
        <f>'raw-05-24'!N140</f>
        <v>4.9124305852199504E-3</v>
      </c>
      <c r="G142" s="2">
        <f>'raw-05-24'!V140</f>
        <v>9.1576264456882904E-3</v>
      </c>
      <c r="H142" s="2">
        <f>'raw-05-24'!AD140</f>
        <v>1.61486369161312E-2</v>
      </c>
      <c r="I142" s="2">
        <f>'raw-05-24'!Z140</f>
        <v>1.3582367253470701E-2</v>
      </c>
      <c r="J142" s="2">
        <f>'raw-05-24'!AB140</f>
        <v>2.6930417133682601E-2</v>
      </c>
      <c r="L142" s="1">
        <f>'raw-05-24'!S140</f>
        <v>902.5</v>
      </c>
      <c r="M142" s="2">
        <f>'raw-05-24'!GE140</f>
        <v>0.13386405726175299</v>
      </c>
      <c r="N142">
        <f t="shared" si="12"/>
        <v>0.13386405726175293</v>
      </c>
      <c r="O142">
        <f t="shared" si="13"/>
        <v>3.3466014315438236E-4</v>
      </c>
      <c r="P142">
        <f t="shared" si="14"/>
        <v>0.13386405726175293</v>
      </c>
      <c r="R142" s="2">
        <f>'raw-05-24'!BW140</f>
        <v>244.5</v>
      </c>
      <c r="S142" s="2">
        <f>'raw-05-24'!EJ140</f>
        <v>15.921916788015601</v>
      </c>
      <c r="T142">
        <f t="shared" si="15"/>
        <v>15.921916788015608</v>
      </c>
      <c r="U142">
        <f>'raw-05-24'!FL140</f>
        <v>-3.0627936409569401</v>
      </c>
      <c r="V142">
        <f t="shared" si="11"/>
        <v>-3.0624873615928521</v>
      </c>
      <c r="X142" s="2">
        <f>'raw-05-24'!GT140</f>
        <v>-0.10114238296535701</v>
      </c>
      <c r="Y142">
        <f t="shared" si="16"/>
        <v>-0.1011322687270607</v>
      </c>
    </row>
    <row r="143" spans="1:25" x14ac:dyDescent="0.35">
      <c r="A143" t="str">
        <f>'raw-05-24'!A141</f>
        <v>2004 Q4</v>
      </c>
      <c r="B143" t="str">
        <f>'raw-05-24'!B141</f>
        <v>historical</v>
      </c>
      <c r="C143" s="1">
        <f>'raw-05-24'!C141</f>
        <v>12527.2</v>
      </c>
      <c r="D143">
        <f>'raw-05-24'!H141</f>
        <v>7.72789733116519E-3</v>
      </c>
      <c r="E143" s="2">
        <f>'raw-05-24'!J141</f>
        <v>6.5494192206190203E-3</v>
      </c>
      <c r="F143" s="2">
        <f>'raw-05-24'!N141</f>
        <v>8.5516034256423196E-3</v>
      </c>
      <c r="G143" s="2">
        <f>'raw-05-24'!V141</f>
        <v>9.7344908112497706E-3</v>
      </c>
      <c r="H143" s="2">
        <f>'raw-05-24'!AD141</f>
        <v>1.7301777170197999E-2</v>
      </c>
      <c r="I143" s="2">
        <f>'raw-05-24'!Z141</f>
        <v>1.5730241884240201E-2</v>
      </c>
      <c r="J143" s="2">
        <f>'raw-05-24'!AB141</f>
        <v>2.40117994100295E-2</v>
      </c>
      <c r="L143" s="1">
        <f>'raw-05-24'!S141</f>
        <v>909.6</v>
      </c>
      <c r="M143" s="2">
        <f>'raw-05-24'!GE141</f>
        <v>-0.246925432253147</v>
      </c>
      <c r="N143">
        <f t="shared" si="12"/>
        <v>-0.24692543225314684</v>
      </c>
      <c r="O143">
        <f t="shared" si="13"/>
        <v>-6.1731358063286707E-4</v>
      </c>
      <c r="P143">
        <f t="shared" si="14"/>
        <v>-0.24692543225314684</v>
      </c>
      <c r="R143" s="2">
        <f>'raw-05-24'!BW141</f>
        <v>249.2</v>
      </c>
      <c r="S143" s="2">
        <f>'raw-05-24'!EJ141</f>
        <v>1.0077999629890799</v>
      </c>
      <c r="T143">
        <f t="shared" si="15"/>
        <v>1.0077999629890826</v>
      </c>
      <c r="U143">
        <f>'raw-05-24'!FL141</f>
        <v>-3.6329804267032699</v>
      </c>
      <c r="V143">
        <f t="shared" si="11"/>
        <v>-3.6326171286606077</v>
      </c>
      <c r="X143" s="2">
        <f>'raw-05-24'!GT141</f>
        <v>-0.11809481854821199</v>
      </c>
      <c r="Y143">
        <f t="shared" si="16"/>
        <v>-0.11808300906635702</v>
      </c>
    </row>
    <row r="144" spans="1:25" x14ac:dyDescent="0.35">
      <c r="A144" t="str">
        <f>'raw-05-24'!A142</f>
        <v>2005 Q1</v>
      </c>
      <c r="B144" t="str">
        <f>'raw-05-24'!B142</f>
        <v>historical</v>
      </c>
      <c r="C144" s="1">
        <f>'raw-05-24'!C142</f>
        <v>12767.3</v>
      </c>
      <c r="D144">
        <f>'raw-05-24'!H142</f>
        <v>7.6811449159326396E-3</v>
      </c>
      <c r="E144" s="2">
        <f>'raw-05-24'!J142</f>
        <v>6.3855982750591301E-3</v>
      </c>
      <c r="F144" s="2">
        <f>'raw-05-24'!N142</f>
        <v>5.8138814166532899E-3</v>
      </c>
      <c r="G144" s="2">
        <f>'raw-05-24'!V142</f>
        <v>1.3160044746666001E-2</v>
      </c>
      <c r="H144" s="2">
        <f>'raw-05-24'!AD142</f>
        <v>9.05667772505225E-3</v>
      </c>
      <c r="I144" s="2">
        <f>'raw-05-24'!Z142</f>
        <v>9.2030083549969905E-3</v>
      </c>
      <c r="J144" s="2">
        <f>'raw-05-24'!AB142</f>
        <v>8.4548020971366693E-3</v>
      </c>
      <c r="L144" s="1">
        <f>'raw-05-24'!S142</f>
        <v>931.8</v>
      </c>
      <c r="M144" s="2">
        <f>'raw-05-24'!GE142</f>
        <v>0.14117386510756599</v>
      </c>
      <c r="N144">
        <f t="shared" si="12"/>
        <v>0.1411738651075656</v>
      </c>
      <c r="O144">
        <f t="shared" si="13"/>
        <v>3.5293466276891398E-4</v>
      </c>
      <c r="P144">
        <f t="shared" si="14"/>
        <v>0.14117386510756558</v>
      </c>
      <c r="R144" s="2">
        <f>'raw-05-24'!BW142</f>
        <v>315.3</v>
      </c>
      <c r="S144" s="2">
        <f>'raw-05-24'!EJ142</f>
        <v>63.059889660825299</v>
      </c>
      <c r="T144">
        <f t="shared" si="15"/>
        <v>63.059889660825291</v>
      </c>
      <c r="U144">
        <f>'raw-05-24'!FL142</f>
        <v>-5.7790367035920802</v>
      </c>
      <c r="V144">
        <f t="shared" si="11"/>
        <v>-5.7784587999217294</v>
      </c>
      <c r="X144" s="2">
        <f>'raw-05-24'!GT142</f>
        <v>-0.18452764236516001</v>
      </c>
      <c r="Y144">
        <f t="shared" si="16"/>
        <v>-0.18450918960092372</v>
      </c>
    </row>
    <row r="145" spans="1:25" x14ac:dyDescent="0.35">
      <c r="A145" t="str">
        <f>'raw-05-24'!A143</f>
        <v>2005 Q2</v>
      </c>
      <c r="B145" t="str">
        <f>'raw-05-24'!B143</f>
        <v>historical</v>
      </c>
      <c r="C145" s="1">
        <f>'raw-05-24'!C143</f>
        <v>12922.7</v>
      </c>
      <c r="D145">
        <f>'raw-05-24'!H143</f>
        <v>7.2873991309745402E-3</v>
      </c>
      <c r="E145" s="2">
        <f>'raw-05-24'!J143</f>
        <v>6.1675963488843103E-3</v>
      </c>
      <c r="F145" s="2">
        <f>'raw-05-24'!N143</f>
        <v>6.3102368803766903E-3</v>
      </c>
      <c r="G145" s="2">
        <f>'raw-05-24'!V143</f>
        <v>9.0191797136689508E-3</v>
      </c>
      <c r="H145" s="2">
        <f>'raw-05-24'!AD143</f>
        <v>1.2818022917071299E-2</v>
      </c>
      <c r="I145" s="2">
        <f>'raw-05-24'!Z143</f>
        <v>1.14195192506372E-2</v>
      </c>
      <c r="J145" s="2">
        <f>'raw-05-24'!AB143</f>
        <v>1.8810254945368799E-2</v>
      </c>
      <c r="L145" s="1">
        <f>'raw-05-24'!S143</f>
        <v>939.3</v>
      </c>
      <c r="M145" s="2">
        <f>'raw-05-24'!GE143</f>
        <v>-0.20837727428938499</v>
      </c>
      <c r="N145">
        <f t="shared" si="12"/>
        <v>-0.20837727428938538</v>
      </c>
      <c r="O145">
        <f t="shared" si="13"/>
        <v>-5.2094318572346347E-4</v>
      </c>
      <c r="P145">
        <f t="shared" si="14"/>
        <v>-0.20837727428938538</v>
      </c>
      <c r="R145" s="2">
        <f>'raw-05-24'!BW143</f>
        <v>306.10000000000002</v>
      </c>
      <c r="S145" s="2">
        <f>'raw-05-24'!EJ143</f>
        <v>-13.134260817186</v>
      </c>
      <c r="T145">
        <f t="shared" si="15"/>
        <v>-13.134260817185975</v>
      </c>
      <c r="U145">
        <f>'raw-05-24'!FL143</f>
        <v>-5.2482518834284999</v>
      </c>
      <c r="V145">
        <f t="shared" ref="V145:V208" si="17">SUMPRODUCT(T134:T145, $W$4:$W$15)</f>
        <v>-5.2477270582401587</v>
      </c>
      <c r="X145" s="2">
        <f>'raw-05-24'!GT143</f>
        <v>-0.16442793334310299</v>
      </c>
      <c r="Y145">
        <f t="shared" si="16"/>
        <v>-0.16441149054976886</v>
      </c>
    </row>
    <row r="146" spans="1:25" x14ac:dyDescent="0.35">
      <c r="A146" t="str">
        <f>'raw-05-24'!A144</f>
        <v>2005 Q3</v>
      </c>
      <c r="B146" t="str">
        <f>'raw-05-24'!B144</f>
        <v>historical</v>
      </c>
      <c r="C146" s="1">
        <f>'raw-05-24'!C144</f>
        <v>13142.6</v>
      </c>
      <c r="D146">
        <f>'raw-05-24'!H144</f>
        <v>9.46547197949155E-3</v>
      </c>
      <c r="E146" s="2">
        <f>'raw-05-24'!J144</f>
        <v>6.0226921938098003E-3</v>
      </c>
      <c r="F146" s="2">
        <f>'raw-05-24'!N144</f>
        <v>1.0802204531536999E-2</v>
      </c>
      <c r="G146" s="2">
        <f>'raw-05-24'!V144</f>
        <v>1.04385673711778E-2</v>
      </c>
      <c r="H146" s="2">
        <f>'raw-05-24'!AD144</f>
        <v>1.6025202027119701E-2</v>
      </c>
      <c r="I146" s="2">
        <f>'raw-05-24'!Z144</f>
        <v>1.45456526476355E-2</v>
      </c>
      <c r="J146" s="2">
        <f>'raw-05-24'!AB144</f>
        <v>2.22761173106041E-2</v>
      </c>
      <c r="L146" s="1">
        <f>'raw-05-24'!S144</f>
        <v>956.4</v>
      </c>
      <c r="M146" s="2">
        <f>'raw-05-24'!GE144</f>
        <v>5.06995872567556E-2</v>
      </c>
      <c r="N146">
        <f t="shared" si="12"/>
        <v>5.0699587256755572E-2</v>
      </c>
      <c r="O146">
        <f t="shared" si="13"/>
        <v>1.2674896814188894E-4</v>
      </c>
      <c r="P146">
        <f t="shared" si="14"/>
        <v>5.0699587256755572E-2</v>
      </c>
      <c r="R146" s="2">
        <f>'raw-05-24'!BW144</f>
        <v>311.89999999999998</v>
      </c>
      <c r="S146" s="2">
        <f>'raw-05-24'!EJ144</f>
        <v>0.64989911237131504</v>
      </c>
      <c r="T146">
        <f t="shared" si="15"/>
        <v>0.64989911237131537</v>
      </c>
      <c r="U146">
        <f>'raw-05-24'!FL144</f>
        <v>-5.0960637016624304</v>
      </c>
      <c r="V146">
        <f t="shared" si="17"/>
        <v>-5.0955540952922718</v>
      </c>
      <c r="X146" s="2">
        <f>'raw-05-24'!GT144</f>
        <v>-0.157739905798709</v>
      </c>
      <c r="Y146">
        <f t="shared" si="16"/>
        <v>-0.157724131808129</v>
      </c>
    </row>
    <row r="147" spans="1:25" x14ac:dyDescent="0.35">
      <c r="A147" t="str">
        <f>'raw-05-24'!A145</f>
        <v>2005 Q4</v>
      </c>
      <c r="B147" t="str">
        <f>'raw-05-24'!B145</f>
        <v>historical</v>
      </c>
      <c r="C147" s="1">
        <f>'raw-05-24'!C145</f>
        <v>13324.2</v>
      </c>
      <c r="D147">
        <f>'raw-05-24'!H145</f>
        <v>7.9604419754593092E-3</v>
      </c>
      <c r="E147" s="2">
        <f>'raw-05-24'!J145</f>
        <v>5.8238200502225296E-3</v>
      </c>
      <c r="F147" s="2">
        <f>'raw-05-24'!N145</f>
        <v>7.9605486356806292E-3</v>
      </c>
      <c r="G147" s="2">
        <f>'raw-05-24'!V145</f>
        <v>7.1791876566644798E-3</v>
      </c>
      <c r="H147" s="2">
        <f>'raw-05-24'!AD145</f>
        <v>1.6325155028309401E-2</v>
      </c>
      <c r="I147" s="2">
        <f>'raw-05-24'!Z145</f>
        <v>1.69011437469795E-2</v>
      </c>
      <c r="J147" s="2">
        <f>'raw-05-24'!AB145</f>
        <v>1.3946599744929299E-2</v>
      </c>
      <c r="L147" s="1">
        <f>'raw-05-24'!S145</f>
        <v>963.7</v>
      </c>
      <c r="M147" s="2">
        <f>'raw-05-24'!GE145</f>
        <v>-0.15631843230005099</v>
      </c>
      <c r="N147">
        <f t="shared" si="12"/>
        <v>-0.15631843230005127</v>
      </c>
      <c r="O147">
        <f t="shared" si="13"/>
        <v>-3.9079608075012821E-4</v>
      </c>
      <c r="P147">
        <f t="shared" si="14"/>
        <v>-0.1563184323000513</v>
      </c>
      <c r="R147" s="2">
        <f>'raw-05-24'!BW145</f>
        <v>344.7</v>
      </c>
      <c r="S147" s="2">
        <f>'raw-05-24'!EJ145</f>
        <v>28.500655406866802</v>
      </c>
      <c r="T147">
        <f t="shared" si="15"/>
        <v>28.500655406866827</v>
      </c>
      <c r="U147">
        <f>'raw-05-24'!FL145</f>
        <v>-5.5753883172469498</v>
      </c>
      <c r="V147">
        <f t="shared" si="17"/>
        <v>-5.5748307784152349</v>
      </c>
      <c r="X147" s="2">
        <f>'raw-05-24'!GT145</f>
        <v>-0.169689051397652</v>
      </c>
      <c r="Y147">
        <f t="shared" si="16"/>
        <v>-0.16967208249251242</v>
      </c>
    </row>
    <row r="148" spans="1:25" x14ac:dyDescent="0.35">
      <c r="A148" t="str">
        <f>'raw-05-24'!A146</f>
        <v>2006 Q1</v>
      </c>
      <c r="B148" t="str">
        <f>'raw-05-24'!B146</f>
        <v>historical</v>
      </c>
      <c r="C148" s="1">
        <f>'raw-05-24'!C146</f>
        <v>13599.2</v>
      </c>
      <c r="D148">
        <f>'raw-05-24'!H146</f>
        <v>7.00122339716813E-3</v>
      </c>
      <c r="E148" s="2">
        <f>'raw-05-24'!J146</f>
        <v>5.6282258014306299E-3</v>
      </c>
      <c r="F148" s="2">
        <f>'raw-05-24'!N146</f>
        <v>5.1929942660688998E-3</v>
      </c>
      <c r="G148" s="2">
        <f>'raw-05-24'!V146</f>
        <v>8.4207219832792592E-3</v>
      </c>
      <c r="H148" s="2">
        <f>'raw-05-24'!AD146</f>
        <v>7.1493944900584703E-3</v>
      </c>
      <c r="I148" s="2">
        <f>'raw-05-24'!Z146</f>
        <v>7.3794405354383804E-3</v>
      </c>
      <c r="J148" s="2">
        <f>'raw-05-24'!AB146</f>
        <v>6.2079039195002102E-3</v>
      </c>
      <c r="L148" s="1">
        <f>'raw-05-24'!S146</f>
        <v>997.1</v>
      </c>
      <c r="M148" s="2">
        <f>'raw-05-24'!GE146</f>
        <v>0.59623929451299496</v>
      </c>
      <c r="N148">
        <f t="shared" si="12"/>
        <v>0.59623929451299451</v>
      </c>
      <c r="O148">
        <f t="shared" si="13"/>
        <v>1.4905982362824863E-3</v>
      </c>
      <c r="P148">
        <f t="shared" si="14"/>
        <v>0.59623929451299451</v>
      </c>
      <c r="R148" s="2">
        <f>'raw-05-24'!BW146</f>
        <v>357.2</v>
      </c>
      <c r="S148" s="2">
        <f>'raw-05-24'!EJ146</f>
        <v>8.7699254427329301</v>
      </c>
      <c r="T148">
        <f t="shared" si="15"/>
        <v>8.7699254427329265</v>
      </c>
      <c r="U148">
        <f>'raw-05-24'!FL146</f>
        <v>-5.2832231527089304</v>
      </c>
      <c r="V148">
        <f t="shared" si="17"/>
        <v>-5.2826948303936696</v>
      </c>
      <c r="X148" s="2">
        <f>'raw-05-24'!GT146</f>
        <v>-0.158605339238647</v>
      </c>
      <c r="Y148">
        <f t="shared" si="16"/>
        <v>-0.15858947870472281</v>
      </c>
    </row>
    <row r="149" spans="1:25" x14ac:dyDescent="0.35">
      <c r="A149" t="str">
        <f>'raw-05-24'!A147</f>
        <v>2006 Q2</v>
      </c>
      <c r="B149" t="str">
        <f>'raw-05-24'!B147</f>
        <v>historical</v>
      </c>
      <c r="C149" s="1">
        <f>'raw-05-24'!C147</f>
        <v>13753.4</v>
      </c>
      <c r="D149">
        <f>'raw-05-24'!H147</f>
        <v>8.85307030733129E-3</v>
      </c>
      <c r="E149" s="2">
        <f>'raw-05-24'!J147</f>
        <v>5.4543315812609601E-3</v>
      </c>
      <c r="F149" s="2">
        <f>'raw-05-24'!N147</f>
        <v>8.7776993817343402E-3</v>
      </c>
      <c r="G149" s="2">
        <f>'raw-05-24'!V147</f>
        <v>6.9726485281962304E-3</v>
      </c>
      <c r="H149" s="2">
        <f>'raw-05-24'!AD147</f>
        <v>1.54484393520347E-2</v>
      </c>
      <c r="I149" s="2">
        <f>'raw-05-24'!Z147</f>
        <v>1.3851395623116301E-2</v>
      </c>
      <c r="J149" s="2">
        <f>'raw-05-24'!AB147</f>
        <v>2.2043899619608402E-2</v>
      </c>
      <c r="L149" s="1">
        <f>'raw-05-24'!S147</f>
        <v>997.2</v>
      </c>
      <c r="M149" s="2">
        <f>'raw-05-24'!GE147</f>
        <v>-0.36151955606623098</v>
      </c>
      <c r="N149">
        <f t="shared" si="12"/>
        <v>-0.36151955606623143</v>
      </c>
      <c r="O149">
        <f t="shared" si="13"/>
        <v>-9.0379889016557855E-4</v>
      </c>
      <c r="P149">
        <f t="shared" si="14"/>
        <v>-0.36151955606623143</v>
      </c>
      <c r="R149" s="2">
        <f>'raw-05-24'!BW147</f>
        <v>367.3</v>
      </c>
      <c r="S149" s="2">
        <f>'raw-05-24'!EJ147</f>
        <v>5.0163185400181201</v>
      </c>
      <c r="T149">
        <f t="shared" si="15"/>
        <v>5.0163185400181192</v>
      </c>
      <c r="U149">
        <f>'raw-05-24'!FL147</f>
        <v>-5.5092336263721498</v>
      </c>
      <c r="V149">
        <f t="shared" si="17"/>
        <v>-5.5086827030095193</v>
      </c>
      <c r="X149" s="2">
        <f>'raw-05-24'!GT147</f>
        <v>-0.16204581523537101</v>
      </c>
      <c r="Y149">
        <f t="shared" si="16"/>
        <v>-0.16202961065384786</v>
      </c>
    </row>
    <row r="150" spans="1:25" x14ac:dyDescent="0.35">
      <c r="A150" t="str">
        <f>'raw-05-24'!A148</f>
        <v>2006 Q3</v>
      </c>
      <c r="B150" t="str">
        <f>'raw-05-24'!B148</f>
        <v>historical</v>
      </c>
      <c r="C150" s="1">
        <f>'raw-05-24'!C148</f>
        <v>13870.2</v>
      </c>
      <c r="D150">
        <f>'raw-05-24'!H148</f>
        <v>7.3326894874272703E-3</v>
      </c>
      <c r="E150" s="2">
        <f>'raw-05-24'!J148</f>
        <v>5.1599714292751599E-3</v>
      </c>
      <c r="F150" s="2">
        <f>'raw-05-24'!N148</f>
        <v>7.1957797403829904E-3</v>
      </c>
      <c r="G150" s="2">
        <f>'raw-05-24'!V148</f>
        <v>7.4002688843677299E-3</v>
      </c>
      <c r="H150" s="2">
        <f>'raw-05-24'!AD148</f>
        <v>1.0155246877553399E-2</v>
      </c>
      <c r="I150" s="2">
        <f>'raw-05-24'!Z148</f>
        <v>9.2545917510049609E-3</v>
      </c>
      <c r="J150" s="2">
        <f>'raw-05-24'!AB148</f>
        <v>1.3914278574904199E-2</v>
      </c>
      <c r="L150" s="1">
        <f>'raw-05-24'!S148</f>
        <v>995.4</v>
      </c>
      <c r="M150" s="2">
        <f>'raw-05-24'!GE148</f>
        <v>-0.416626336491771</v>
      </c>
      <c r="N150">
        <f t="shared" si="12"/>
        <v>-0.41662633649177089</v>
      </c>
      <c r="O150">
        <f t="shared" si="13"/>
        <v>-1.0415658412294272E-3</v>
      </c>
      <c r="P150">
        <f t="shared" si="14"/>
        <v>-0.41662633649177089</v>
      </c>
      <c r="R150" s="2">
        <f>'raw-05-24'!BW148</f>
        <v>384.8</v>
      </c>
      <c r="S150" s="2">
        <f>'raw-05-24'!EJ148</f>
        <v>12.9617325953845</v>
      </c>
      <c r="T150">
        <f t="shared" si="15"/>
        <v>12.961732595384547</v>
      </c>
      <c r="U150">
        <f>'raw-05-24'!FL148</f>
        <v>-5.3630470943623303</v>
      </c>
      <c r="V150">
        <f t="shared" si="17"/>
        <v>-5.3625107896528981</v>
      </c>
      <c r="X150" s="2">
        <f>'raw-05-24'!GT148</f>
        <v>-0.15597734652848999</v>
      </c>
      <c r="Y150">
        <f t="shared" si="16"/>
        <v>-0.15596174879383712</v>
      </c>
    </row>
    <row r="151" spans="1:25" x14ac:dyDescent="0.35">
      <c r="A151" t="str">
        <f>'raw-05-24'!A149</f>
        <v>2006 Q4</v>
      </c>
      <c r="B151" t="str">
        <f>'raw-05-24'!B149</f>
        <v>historical</v>
      </c>
      <c r="C151" s="1">
        <f>'raw-05-24'!C149</f>
        <v>14039.6</v>
      </c>
      <c r="D151">
        <f>'raw-05-24'!H149</f>
        <v>3.7876097815021702E-3</v>
      </c>
      <c r="E151" s="2">
        <f>'raw-05-24'!J149</f>
        <v>4.8639443280527103E-3</v>
      </c>
      <c r="F151" s="2">
        <f>'raw-05-24'!N149</f>
        <v>-1.64779548504035E-3</v>
      </c>
      <c r="G151" s="2">
        <f>'raw-05-24'!V149</f>
        <v>5.2082718221866404E-3</v>
      </c>
      <c r="H151" s="2">
        <f>'raw-05-24'!AD149</f>
        <v>1.0553886449426101E-2</v>
      </c>
      <c r="I151" s="2">
        <f>'raw-05-24'!Z149</f>
        <v>7.4664139441362699E-3</v>
      </c>
      <c r="J151" s="2">
        <f>'raw-05-24'!AB149</f>
        <v>2.3451585705947402E-2</v>
      </c>
      <c r="L151" s="1">
        <f>'raw-05-24'!S149</f>
        <v>1015.1</v>
      </c>
      <c r="M151" s="2">
        <f>'raw-05-24'!GE149</f>
        <v>0.27898995094668699</v>
      </c>
      <c r="N151">
        <f t="shared" si="12"/>
        <v>0.27898995094668733</v>
      </c>
      <c r="O151">
        <f t="shared" si="13"/>
        <v>6.9747487736671835E-4</v>
      </c>
      <c r="P151">
        <f t="shared" si="14"/>
        <v>0.27898995094668733</v>
      </c>
      <c r="R151" s="2">
        <f>'raw-05-24'!BW149</f>
        <v>354.6</v>
      </c>
      <c r="S151" s="2">
        <f>'raw-05-24'!EJ149</f>
        <v>-31.437574074791101</v>
      </c>
      <c r="T151">
        <f t="shared" si="15"/>
        <v>-31.437574074791087</v>
      </c>
      <c r="U151">
        <f>'raw-05-24'!FL149</f>
        <v>-3.7120914221342498</v>
      </c>
      <c r="V151">
        <f t="shared" si="17"/>
        <v>-3.7117202129920459</v>
      </c>
      <c r="X151" s="2">
        <f>'raw-05-24'!GT149</f>
        <v>-0.10705228250881001</v>
      </c>
      <c r="Y151">
        <f t="shared" si="16"/>
        <v>-0.10704157728055963</v>
      </c>
    </row>
    <row r="152" spans="1:25" x14ac:dyDescent="0.35">
      <c r="A152" t="str">
        <f>'raw-05-24'!A150</f>
        <v>2007 Q1</v>
      </c>
      <c r="B152" t="str">
        <f>'raw-05-24'!B150</f>
        <v>historical</v>
      </c>
      <c r="C152" s="1">
        <f>'raw-05-24'!C150</f>
        <v>14215.7</v>
      </c>
      <c r="D152">
        <f>'raw-05-24'!H150</f>
        <v>1.0011084121406499E-2</v>
      </c>
      <c r="E152" s="2">
        <f>'raw-05-24'!J150</f>
        <v>4.8891706698530601E-3</v>
      </c>
      <c r="F152" s="2">
        <f>'raw-05-24'!N150</f>
        <v>9.1367805522151197E-3</v>
      </c>
      <c r="G152" s="2">
        <f>'raw-05-24'!V150</f>
        <v>8.55323448551348E-3</v>
      </c>
      <c r="H152" s="2">
        <f>'raw-05-24'!AD150</f>
        <v>1.9134014331452901E-2</v>
      </c>
      <c r="I152" s="2">
        <f>'raw-05-24'!Z150</f>
        <v>1.7656929296011099E-2</v>
      </c>
      <c r="J152" s="2">
        <f>'raw-05-24'!AB150</f>
        <v>2.5233514568520701E-2</v>
      </c>
      <c r="L152" s="1">
        <f>'raw-05-24'!S150</f>
        <v>1017.5</v>
      </c>
      <c r="M152" s="2">
        <f>'raw-05-24'!GE150</f>
        <v>-0.32039048044709401</v>
      </c>
      <c r="N152">
        <f t="shared" si="12"/>
        <v>-0.32039048044709356</v>
      </c>
      <c r="O152">
        <f t="shared" si="13"/>
        <v>-8.009762011177338E-4</v>
      </c>
      <c r="P152">
        <f t="shared" si="14"/>
        <v>-0.32039048044709351</v>
      </c>
      <c r="R152" s="2">
        <f>'raw-05-24'!BW150</f>
        <v>354.5</v>
      </c>
      <c r="S152" s="2">
        <f>'raw-05-24'!EJ150</f>
        <v>-5.0736023033454103</v>
      </c>
      <c r="T152">
        <f t="shared" si="15"/>
        <v>-5.0736023033454103</v>
      </c>
      <c r="U152">
        <f>'raw-05-24'!FL150</f>
        <v>-3.34329579625014</v>
      </c>
      <c r="V152">
        <f t="shared" si="17"/>
        <v>-3.3429614666705212</v>
      </c>
      <c r="X152" s="2">
        <f>'raw-05-24'!GT150</f>
        <v>-9.5253306255167994E-2</v>
      </c>
      <c r="Y152">
        <f t="shared" si="16"/>
        <v>-9.5243780924542623E-2</v>
      </c>
    </row>
    <row r="153" spans="1:25" x14ac:dyDescent="0.35">
      <c r="A153" t="str">
        <f>'raw-05-24'!A151</f>
        <v>2007 Q2</v>
      </c>
      <c r="B153" t="str">
        <f>'raw-05-24'!B151</f>
        <v>historical</v>
      </c>
      <c r="C153" s="1">
        <f>'raw-05-24'!C151</f>
        <v>14402.1</v>
      </c>
      <c r="D153">
        <f>'raw-05-24'!H151</f>
        <v>6.3744089662014503E-3</v>
      </c>
      <c r="E153" s="2">
        <f>'raw-05-24'!J151</f>
        <v>4.95031485458464E-3</v>
      </c>
      <c r="F153" s="2">
        <f>'raw-05-24'!N151</f>
        <v>8.4932883161794592E-3</v>
      </c>
      <c r="G153" s="2">
        <f>'raw-05-24'!V151</f>
        <v>7.9914261084319503E-3</v>
      </c>
      <c r="H153" s="2">
        <f>'raw-05-24'!AD151</f>
        <v>1.0833520333108901E-2</v>
      </c>
      <c r="I153" s="2">
        <f>'raw-05-24'!Z151</f>
        <v>1.09174942227219E-2</v>
      </c>
      <c r="J153" s="2">
        <f>'raw-05-24'!AB151</f>
        <v>1.0458130392859699E-2</v>
      </c>
      <c r="L153" s="1">
        <f>'raw-05-24'!S151</f>
        <v>1042.5</v>
      </c>
      <c r="M153" s="2">
        <f>'raw-05-24'!GE151</f>
        <v>0.33292144798020801</v>
      </c>
      <c r="N153">
        <f t="shared" si="12"/>
        <v>0.33292144798020806</v>
      </c>
      <c r="O153">
        <f t="shared" si="13"/>
        <v>8.3230361995052012E-4</v>
      </c>
      <c r="P153">
        <f t="shared" si="14"/>
        <v>0.33292144798020806</v>
      </c>
      <c r="R153" s="2">
        <f>'raw-05-24'!BW151</f>
        <v>347.7</v>
      </c>
      <c r="S153" s="2">
        <f>'raw-05-24'!EJ151</f>
        <v>-11.5657573240359</v>
      </c>
      <c r="T153">
        <f t="shared" si="15"/>
        <v>-11.565757324035872</v>
      </c>
      <c r="U153">
        <f>'raw-05-24'!FL151</f>
        <v>-2.4892314329948402</v>
      </c>
      <c r="V153">
        <f t="shared" si="17"/>
        <v>-2.4889825098515459</v>
      </c>
      <c r="X153" s="2">
        <f>'raw-05-24'!GT151</f>
        <v>-7.0041754763953801E-2</v>
      </c>
      <c r="Y153">
        <f t="shared" si="16"/>
        <v>-7.0034750588477412E-2</v>
      </c>
    </row>
    <row r="154" spans="1:25" x14ac:dyDescent="0.35">
      <c r="A154" t="str">
        <f>'raw-05-24'!A152</f>
        <v>2007 Q3</v>
      </c>
      <c r="B154" t="str">
        <f>'raw-05-24'!B152</f>
        <v>historical</v>
      </c>
      <c r="C154" s="1">
        <f>'raw-05-24'!C152</f>
        <v>14564.1</v>
      </c>
      <c r="D154">
        <f>'raw-05-24'!H152</f>
        <v>4.2574912123989296E-3</v>
      </c>
      <c r="E154" s="2">
        <f>'raw-05-24'!J152</f>
        <v>4.9923334178465497E-3</v>
      </c>
      <c r="F154" s="2">
        <f>'raw-05-24'!N152</f>
        <v>5.6531208007042401E-3</v>
      </c>
      <c r="G154" s="2">
        <f>'raw-05-24'!V152</f>
        <v>6.88794378698221E-3</v>
      </c>
      <c r="H154" s="2">
        <f>'raw-05-24'!AD152</f>
        <v>1.0951740808800899E-2</v>
      </c>
      <c r="I154" s="2">
        <f>'raw-05-24'!Z152</f>
        <v>1.1256780634877599E-2</v>
      </c>
      <c r="J154" s="2">
        <f>'raw-05-24'!AB152</f>
        <v>9.6280890628823706E-3</v>
      </c>
      <c r="L154" s="1">
        <f>'raw-05-24'!S152</f>
        <v>1058.8</v>
      </c>
      <c r="M154" s="2">
        <f>'raw-05-24'!GE152</f>
        <v>0.10872889409089199</v>
      </c>
      <c r="N154">
        <f t="shared" si="12"/>
        <v>0.10872889409089155</v>
      </c>
      <c r="O154">
        <f t="shared" si="13"/>
        <v>2.7182223522722888E-4</v>
      </c>
      <c r="P154">
        <f t="shared" si="14"/>
        <v>0.10872889409089155</v>
      </c>
      <c r="R154" s="2">
        <f>'raw-05-24'!BW152</f>
        <v>314.60000000000002</v>
      </c>
      <c r="S154" s="2">
        <f>'raw-05-24'!EJ152</f>
        <v>-36.801424431790103</v>
      </c>
      <c r="T154">
        <f t="shared" si="15"/>
        <v>-36.801424431790053</v>
      </c>
      <c r="U154">
        <f>'raw-05-24'!FL152</f>
        <v>-0.73178672566798997</v>
      </c>
      <c r="V154">
        <f t="shared" si="17"/>
        <v>-0.73171354699542346</v>
      </c>
      <c r="X154" s="2">
        <f>'raw-05-24'!GT152</f>
        <v>-2.0324445064761099E-2</v>
      </c>
      <c r="Y154">
        <f t="shared" si="16"/>
        <v>-2.0322412620254641E-2</v>
      </c>
    </row>
    <row r="155" spans="1:25" x14ac:dyDescent="0.35">
      <c r="A155" t="str">
        <f>'raw-05-24'!A153</f>
        <v>2007 Q4</v>
      </c>
      <c r="B155" t="str">
        <f>'raw-05-24'!B153</f>
        <v>historical</v>
      </c>
      <c r="C155" s="1">
        <f>'raw-05-24'!C153</f>
        <v>14715.1</v>
      </c>
      <c r="D155">
        <f>'raw-05-24'!H153</f>
        <v>4.7823676185194701E-3</v>
      </c>
      <c r="E155" s="2">
        <f>'raw-05-24'!J153</f>
        <v>5.0035739814153803E-3</v>
      </c>
      <c r="F155" s="2">
        <f>'raw-05-24'!N153</f>
        <v>1.0159885730083499E-2</v>
      </c>
      <c r="G155" s="2">
        <f>'raw-05-24'!V153</f>
        <v>8.0115697167255605E-3</v>
      </c>
      <c r="H155" s="2">
        <f>'raw-05-24'!AD153</f>
        <v>1.4334337753595799E-2</v>
      </c>
      <c r="I155" s="2">
        <f>'raw-05-24'!Z153</f>
        <v>1.49560117302052E-2</v>
      </c>
      <c r="J155" s="2">
        <f>'raw-05-24'!AB153</f>
        <v>1.1765846329080201E-2</v>
      </c>
      <c r="L155" s="1">
        <f>'raw-05-24'!S153</f>
        <v>1085.3</v>
      </c>
      <c r="M155" s="2">
        <f>'raw-05-24'!GE153</f>
        <v>0.34934025040773697</v>
      </c>
      <c r="N155">
        <f t="shared" si="12"/>
        <v>0.34934025040773747</v>
      </c>
      <c r="O155">
        <f t="shared" si="13"/>
        <v>8.7335062601934363E-4</v>
      </c>
      <c r="P155">
        <f t="shared" si="14"/>
        <v>0.34934025040773747</v>
      </c>
      <c r="R155" s="2">
        <f>'raw-05-24'!BW153</f>
        <v>296.2</v>
      </c>
      <c r="S155" s="2">
        <f>'raw-05-24'!EJ153</f>
        <v>-23.170424425237599</v>
      </c>
      <c r="T155">
        <f t="shared" si="15"/>
        <v>-23.17042442523757</v>
      </c>
      <c r="U155">
        <f>'raw-05-24'!FL153</f>
        <v>7.4154087272898198E-2</v>
      </c>
      <c r="V155">
        <f t="shared" si="17"/>
        <v>7.4146671864170455E-2</v>
      </c>
      <c r="X155" s="2">
        <f>'raw-05-24'!GT153</f>
        <v>2.0366266991547199E-3</v>
      </c>
      <c r="Y155">
        <f t="shared" si="16"/>
        <v>2.0364230364847934E-3</v>
      </c>
    </row>
    <row r="156" spans="1:25" x14ac:dyDescent="0.35">
      <c r="A156" t="str">
        <f>'raw-05-24'!A154</f>
        <v>2008 Q1</v>
      </c>
      <c r="B156" t="str">
        <f>'raw-05-24'!B154</f>
        <v>historical</v>
      </c>
      <c r="C156" s="1">
        <f>'raw-05-24'!C154</f>
        <v>14706.5</v>
      </c>
      <c r="D156">
        <f>'raw-05-24'!H154</f>
        <v>4.3342300705893101E-3</v>
      </c>
      <c r="E156" s="2">
        <f>'raw-05-24'!J154</f>
        <v>4.9428021564241796E-3</v>
      </c>
      <c r="F156" s="2">
        <f>'raw-05-24'!N154</f>
        <v>8.1419481378428599E-3</v>
      </c>
      <c r="G156" s="2">
        <f>'raw-05-24'!V154</f>
        <v>8.4375213500034203E-3</v>
      </c>
      <c r="H156" s="2">
        <f>'raw-05-24'!AD154</f>
        <v>1.61162292834292E-2</v>
      </c>
      <c r="I156" s="2">
        <f>'raw-05-24'!Z154</f>
        <v>1.77333140710778E-2</v>
      </c>
      <c r="J156" s="2">
        <f>'raw-05-24'!AB154</f>
        <v>9.4852571319072893E-3</v>
      </c>
      <c r="L156" s="1">
        <f>'raw-05-24'!S154</f>
        <v>1111.2</v>
      </c>
      <c r="M156" s="2">
        <f>'raw-05-24'!GE154</f>
        <v>0.30929684197794399</v>
      </c>
      <c r="N156">
        <f t="shared" si="12"/>
        <v>0.30929684197794433</v>
      </c>
      <c r="O156">
        <f t="shared" si="13"/>
        <v>7.732421049448609E-4</v>
      </c>
      <c r="P156">
        <f t="shared" si="14"/>
        <v>0.30929684197794438</v>
      </c>
      <c r="R156" s="2">
        <f>'raw-05-24'!BW154</f>
        <v>241.7</v>
      </c>
      <c r="S156" s="2">
        <f>'raw-05-24'!EJ154</f>
        <v>-58.375703037161898</v>
      </c>
      <c r="T156">
        <f t="shared" si="15"/>
        <v>-58.375703037161884</v>
      </c>
      <c r="U156">
        <f>'raw-05-24'!FL154</f>
        <v>4.1220071772058002</v>
      </c>
      <c r="V156">
        <f t="shared" si="17"/>
        <v>4.1215949764880833</v>
      </c>
      <c r="X156" s="2">
        <f>'raw-05-24'!GT154</f>
        <v>0.112048363305878</v>
      </c>
      <c r="Y156">
        <f t="shared" si="16"/>
        <v>0.11203715846954715</v>
      </c>
    </row>
    <row r="157" spans="1:25" x14ac:dyDescent="0.35">
      <c r="A157" t="str">
        <f>'raw-05-24'!A155</f>
        <v>2008 Q2</v>
      </c>
      <c r="B157" t="str">
        <f>'raw-05-24'!B155</f>
        <v>historical</v>
      </c>
      <c r="C157" s="1">
        <f>'raw-05-24'!C155</f>
        <v>14865.7</v>
      </c>
      <c r="D157">
        <f>'raw-05-24'!H155</f>
        <v>3.6515985759910702E-3</v>
      </c>
      <c r="E157" s="2">
        <f>'raw-05-24'!J155</f>
        <v>4.7757536829211604E-3</v>
      </c>
      <c r="F157" s="2">
        <f>'raw-05-24'!N155</f>
        <v>9.7389376527010595E-3</v>
      </c>
      <c r="G157" s="2">
        <f>'raw-05-24'!V155</f>
        <v>1.0241297155697099E-2</v>
      </c>
      <c r="H157" s="2">
        <f>'raw-05-24'!AD155</f>
        <v>1.4002319910991099E-2</v>
      </c>
      <c r="I157" s="2">
        <f>'raw-05-24'!Z155</f>
        <v>1.5543489832854101E-2</v>
      </c>
      <c r="J157" s="2">
        <f>'raw-05-24'!AB155</f>
        <v>7.6877446909477997E-3</v>
      </c>
      <c r="L157" s="1">
        <f>'raw-05-24'!S155</f>
        <v>1146.5999999999999</v>
      </c>
      <c r="M157" s="2">
        <f>'raw-05-24'!GE155</f>
        <v>0.50897366764702101</v>
      </c>
      <c r="N157">
        <f t="shared" si="12"/>
        <v>0.50897366764702057</v>
      </c>
      <c r="O157">
        <f t="shared" si="13"/>
        <v>1.2724341691175514E-3</v>
      </c>
      <c r="P157">
        <f t="shared" si="14"/>
        <v>0.50897366764702057</v>
      </c>
      <c r="R157" s="2">
        <f>'raw-05-24'!BW155</f>
        <v>227.1</v>
      </c>
      <c r="S157" s="2">
        <f>'raw-05-24'!EJ155</f>
        <v>-18.108200895819898</v>
      </c>
      <c r="T157">
        <f t="shared" si="15"/>
        <v>-18.108200895819891</v>
      </c>
      <c r="U157">
        <f>'raw-05-24'!FL155</f>
        <v>4.2878051798269299</v>
      </c>
      <c r="V157">
        <f t="shared" si="17"/>
        <v>4.2873763993089522</v>
      </c>
      <c r="X157" s="2">
        <f>'raw-05-24'!GT155</f>
        <v>0.116623402708379</v>
      </c>
      <c r="Y157">
        <f t="shared" si="16"/>
        <v>0.11661174036810804</v>
      </c>
    </row>
    <row r="158" spans="1:25" x14ac:dyDescent="0.35">
      <c r="A158" t="str">
        <f>'raw-05-24'!A156</f>
        <v>2008 Q3</v>
      </c>
      <c r="B158" t="str">
        <f>'raw-05-24'!B156</f>
        <v>historical</v>
      </c>
      <c r="C158" s="1">
        <f>'raw-05-24'!C156</f>
        <v>14899</v>
      </c>
      <c r="D158">
        <f>'raw-05-24'!H156</f>
        <v>7.78986746960486E-3</v>
      </c>
      <c r="E158" s="2">
        <f>'raw-05-24'!J156</f>
        <v>4.5813997537644804E-3</v>
      </c>
      <c r="F158" s="2">
        <f>'raw-05-24'!N156</f>
        <v>1.06643963750013E-2</v>
      </c>
      <c r="G158" s="2">
        <f>'raw-05-24'!V156</f>
        <v>7.49972057672976E-3</v>
      </c>
      <c r="H158" s="2">
        <f>'raw-05-24'!AD156</f>
        <v>1.3517141556455701E-2</v>
      </c>
      <c r="I158" s="2">
        <f>'raw-05-24'!Z156</f>
        <v>1.36632071845406E-2</v>
      </c>
      <c r="J158" s="2">
        <f>'raw-05-24'!AB156</f>
        <v>1.29270762203018E-2</v>
      </c>
      <c r="L158" s="1">
        <f>'raw-05-24'!S156</f>
        <v>1170.2</v>
      </c>
      <c r="M158" s="2">
        <f>'raw-05-24'!GE156</f>
        <v>0.26228936219769</v>
      </c>
      <c r="N158">
        <f t="shared" si="12"/>
        <v>0.26228936219769017</v>
      </c>
      <c r="O158">
        <f t="shared" si="13"/>
        <v>6.5572340549422531E-4</v>
      </c>
      <c r="P158">
        <f t="shared" si="14"/>
        <v>0.26228936219769011</v>
      </c>
      <c r="R158" s="2">
        <f>'raw-05-24'!BW156</f>
        <v>211.5</v>
      </c>
      <c r="S158" s="2">
        <f>'raw-05-24'!EJ156</f>
        <v>-19.0623203008427</v>
      </c>
      <c r="T158">
        <f t="shared" si="15"/>
        <v>-19.062320300842686</v>
      </c>
      <c r="U158">
        <f>'raw-05-24'!FL156</f>
        <v>4.9448791602673996</v>
      </c>
      <c r="V158">
        <f t="shared" si="17"/>
        <v>4.9443846723513749</v>
      </c>
      <c r="X158" s="2">
        <f>'raw-05-24'!GT156</f>
        <v>0.13305472760159001</v>
      </c>
      <c r="Y158">
        <f t="shared" si="16"/>
        <v>0.13304142212883011</v>
      </c>
    </row>
    <row r="159" spans="1:25" x14ac:dyDescent="0.35">
      <c r="A159" t="str">
        <f>'raw-05-24'!A157</f>
        <v>2008 Q4</v>
      </c>
      <c r="B159" t="str">
        <f>'raw-05-24'!B157</f>
        <v>historical</v>
      </c>
      <c r="C159" s="1">
        <f>'raw-05-24'!C157</f>
        <v>14608.2</v>
      </c>
      <c r="D159">
        <f>'raw-05-24'!H157</f>
        <v>1.69758151220556E-3</v>
      </c>
      <c r="E159" s="2">
        <f>'raw-05-24'!J157</f>
        <v>4.3248211739475E-3</v>
      </c>
      <c r="F159" s="2">
        <f>'raw-05-24'!N157</f>
        <v>-1.5960807350838501E-2</v>
      </c>
      <c r="G159" s="2">
        <f>'raw-05-24'!V157</f>
        <v>-4.75921057010686E-3</v>
      </c>
      <c r="H159" s="2">
        <f>'raw-05-24'!AD157</f>
        <v>-1.2012392458567001E-2</v>
      </c>
      <c r="I159" s="2">
        <f>'raw-05-24'!Z157</f>
        <v>-1.92360728075015E-2</v>
      </c>
      <c r="J159" s="2">
        <f>'raw-05-24'!AB157</f>
        <v>1.8317913431586699E-2</v>
      </c>
      <c r="L159" s="1">
        <f>'raw-05-24'!S157</f>
        <v>1179.8</v>
      </c>
      <c r="M159" s="2">
        <f>'raw-05-24'!GE157</f>
        <v>0.27138257524359199</v>
      </c>
      <c r="N159">
        <f t="shared" si="12"/>
        <v>0.27138257524359194</v>
      </c>
      <c r="O159">
        <f t="shared" si="13"/>
        <v>6.7845643810897989E-4</v>
      </c>
      <c r="P159">
        <f t="shared" si="14"/>
        <v>0.27138257524359194</v>
      </c>
      <c r="R159" s="2">
        <f>'raw-05-24'!BW157</f>
        <v>127.5</v>
      </c>
      <c r="S159" s="2">
        <f>'raw-05-24'!EJ157</f>
        <v>-81.538988923587596</v>
      </c>
      <c r="T159">
        <f t="shared" si="15"/>
        <v>-81.538988923587567</v>
      </c>
      <c r="U159">
        <f>'raw-05-24'!FL157</f>
        <v>8.6128673046158699</v>
      </c>
      <c r="V159">
        <f t="shared" si="17"/>
        <v>8.6120060178854203</v>
      </c>
      <c r="X159" s="2">
        <f>'raw-05-24'!GT157</f>
        <v>0.23123343324024101</v>
      </c>
      <c r="Y159">
        <f t="shared" si="16"/>
        <v>0.23121030989691713</v>
      </c>
    </row>
    <row r="160" spans="1:25" x14ac:dyDescent="0.35">
      <c r="A160" t="str">
        <f>'raw-05-24'!A158</f>
        <v>2009 Q1</v>
      </c>
      <c r="B160" t="str">
        <f>'raw-05-24'!B158</f>
        <v>historical</v>
      </c>
      <c r="C160" s="1">
        <f>'raw-05-24'!C158</f>
        <v>14430.9</v>
      </c>
      <c r="D160">
        <f>'raw-05-24'!H158</f>
        <v>2.8245076883104398E-4</v>
      </c>
      <c r="E160" s="2">
        <f>'raw-05-24'!J158</f>
        <v>3.98352615399045E-3</v>
      </c>
      <c r="F160" s="2">
        <f>'raw-05-24'!N158</f>
        <v>-6.7582027686105004E-3</v>
      </c>
      <c r="G160" s="2">
        <f>'raw-05-24'!V158</f>
        <v>-8.3935259497057695E-3</v>
      </c>
      <c r="H160" s="2">
        <f>'raw-05-24'!AD158</f>
        <v>-1.28695327800056E-2</v>
      </c>
      <c r="I160" s="2">
        <f>'raw-05-24'!Z158</f>
        <v>-1.7469244288224901E-2</v>
      </c>
      <c r="J160" s="2">
        <f>'raw-05-24'!AB158</f>
        <v>6.2434369721045E-3</v>
      </c>
      <c r="L160" s="1">
        <f>'raw-05-24'!S158</f>
        <v>1185.2</v>
      </c>
      <c r="M160" s="2">
        <f>'raw-05-24'!GE158</f>
        <v>0.290327836666669</v>
      </c>
      <c r="N160">
        <f t="shared" si="12"/>
        <v>0.290327836666669</v>
      </c>
      <c r="O160">
        <f t="shared" si="13"/>
        <v>7.2581959166667252E-4</v>
      </c>
      <c r="P160">
        <f t="shared" si="14"/>
        <v>0.290327836666669</v>
      </c>
      <c r="R160" s="2">
        <f>'raw-05-24'!BW158</f>
        <v>122.7</v>
      </c>
      <c r="S160" s="2">
        <f>'raw-05-24'!EJ158</f>
        <v>-4.4462287316359399</v>
      </c>
      <c r="T160">
        <f t="shared" si="15"/>
        <v>-4.4462287316359408</v>
      </c>
      <c r="U160">
        <f>'raw-05-24'!FL158</f>
        <v>9.0534057770948309</v>
      </c>
      <c r="V160">
        <f t="shared" si="17"/>
        <v>9.0525004365171338</v>
      </c>
      <c r="X160" s="2">
        <f>'raw-05-24'!GT158</f>
        <v>0.24789928333661501</v>
      </c>
      <c r="Y160">
        <f t="shared" si="16"/>
        <v>0.24787449340828119</v>
      </c>
    </row>
    <row r="161" spans="1:25" x14ac:dyDescent="0.35">
      <c r="A161" t="str">
        <f>'raw-05-24'!A159</f>
        <v>2009 Q2</v>
      </c>
      <c r="B161" t="str">
        <f>'raw-05-24'!B159</f>
        <v>historical</v>
      </c>
      <c r="C161" s="1">
        <f>'raw-05-24'!C159</f>
        <v>14381.2</v>
      </c>
      <c r="D161">
        <f>'raw-05-24'!H159</f>
        <v>-1.3327911809885001E-3</v>
      </c>
      <c r="E161" s="2">
        <f>'raw-05-24'!J159</f>
        <v>3.7398250463096501E-3</v>
      </c>
      <c r="F161" s="2">
        <f>'raw-05-24'!N159</f>
        <v>3.9804493031378998E-3</v>
      </c>
      <c r="G161" s="2">
        <f>'raw-05-24'!V159</f>
        <v>1.79858136894362E-4</v>
      </c>
      <c r="H161" s="2">
        <f>'raw-05-24'!AD159</f>
        <v>2.3027869626830498E-3</v>
      </c>
      <c r="I161" s="2">
        <f>'raw-05-24'!Z159</f>
        <v>5.0680308613268998E-3</v>
      </c>
      <c r="J161" s="2">
        <f>'raw-05-24'!AB159</f>
        <v>-8.7795914200479198E-3</v>
      </c>
      <c r="L161" s="1">
        <f>'raw-05-24'!S159</f>
        <v>1213.5</v>
      </c>
      <c r="M161" s="2">
        <f>'raw-05-24'!GE159</f>
        <v>0.65565949431474302</v>
      </c>
      <c r="N161">
        <f t="shared" si="12"/>
        <v>0.65565949431474269</v>
      </c>
      <c r="O161">
        <f t="shared" si="13"/>
        <v>1.6391487357868568E-3</v>
      </c>
      <c r="P161">
        <f t="shared" si="14"/>
        <v>0.65565949431474269</v>
      </c>
      <c r="R161" s="2">
        <f>'raw-05-24'!BW159</f>
        <v>138.9</v>
      </c>
      <c r="S161" s="2">
        <f>'raw-05-24'!EJ159</f>
        <v>15.252722337322799</v>
      </c>
      <c r="T161">
        <f t="shared" si="15"/>
        <v>15.252722337322794</v>
      </c>
      <c r="U161">
        <f>'raw-05-24'!FL159</f>
        <v>8.7121923171846802</v>
      </c>
      <c r="V161">
        <f t="shared" si="17"/>
        <v>8.7113210979529683</v>
      </c>
      <c r="X161" s="2">
        <f>'raw-05-24'!GT159</f>
        <v>0.24148715096590501</v>
      </c>
      <c r="Y161">
        <f t="shared" si="16"/>
        <v>0.24146300225080816</v>
      </c>
    </row>
    <row r="162" spans="1:25" x14ac:dyDescent="0.35">
      <c r="A162" t="str">
        <f>'raw-05-24'!A160</f>
        <v>2009 Q3</v>
      </c>
      <c r="B162" t="str">
        <f>'raw-05-24'!B160</f>
        <v>historical</v>
      </c>
      <c r="C162" s="1">
        <f>'raw-05-24'!C160</f>
        <v>14448.9</v>
      </c>
      <c r="D162">
        <f>'raw-05-24'!H160</f>
        <v>6.3335519916751803E-4</v>
      </c>
      <c r="E162" s="2">
        <f>'raw-05-24'!J160</f>
        <v>3.5221312095754498E-3</v>
      </c>
      <c r="F162" s="2">
        <f>'raw-05-24'!N160</f>
        <v>6.89016400849418E-3</v>
      </c>
      <c r="G162" s="2">
        <f>'raw-05-24'!V160</f>
        <v>3.0570384939590002E-3</v>
      </c>
      <c r="H162" s="2">
        <f>'raw-05-24'!AD160</f>
        <v>5.2076583210602899E-3</v>
      </c>
      <c r="I162" s="2">
        <f>'raw-05-24'!Z160</f>
        <v>8.6849224052014708E-3</v>
      </c>
      <c r="J162" s="2">
        <f>'raw-05-24'!AB160</f>
        <v>-9.0175659438119799E-3</v>
      </c>
      <c r="L162" s="1">
        <f>'raw-05-24'!S160</f>
        <v>1228.3</v>
      </c>
      <c r="M162" s="2">
        <f>'raw-05-24'!GE160</f>
        <v>0.18958578045673199</v>
      </c>
      <c r="N162">
        <f t="shared" si="12"/>
        <v>0.18958578045673216</v>
      </c>
      <c r="O162">
        <f t="shared" si="13"/>
        <v>4.7396445114183044E-4</v>
      </c>
      <c r="P162">
        <f t="shared" si="14"/>
        <v>0.18958578045673219</v>
      </c>
      <c r="R162" s="2">
        <f>'raw-05-24'!BW160</f>
        <v>159.4</v>
      </c>
      <c r="S162" s="2">
        <f>'raw-05-24'!EJ160</f>
        <v>19.053732194210099</v>
      </c>
      <c r="T162">
        <f t="shared" si="15"/>
        <v>19.053732194210141</v>
      </c>
      <c r="U162">
        <f>'raw-05-24'!FL160</f>
        <v>8.5091256638904902</v>
      </c>
      <c r="V162">
        <f t="shared" si="17"/>
        <v>8.5082747513241106</v>
      </c>
      <c r="X162" s="2">
        <f>'raw-05-24'!GT160</f>
        <v>0.23667359229801399</v>
      </c>
      <c r="Y162">
        <f t="shared" si="16"/>
        <v>0.23664992493878426</v>
      </c>
    </row>
    <row r="163" spans="1:25" x14ac:dyDescent="0.35">
      <c r="A163" t="str">
        <f>'raw-05-24'!A161</f>
        <v>2009 Q4</v>
      </c>
      <c r="B163" t="str">
        <f>'raw-05-24'!B161</f>
        <v>historical</v>
      </c>
      <c r="C163" s="1">
        <f>'raw-05-24'!C161</f>
        <v>14651.2</v>
      </c>
      <c r="D163">
        <f>'raw-05-24'!H161</f>
        <v>3.6620928182291598E-3</v>
      </c>
      <c r="E163" s="2">
        <f>'raw-05-24'!J161</f>
        <v>3.43435281013593E-3</v>
      </c>
      <c r="F163" s="2">
        <f>'raw-05-24'!N161</f>
        <v>7.7180229297075797E-3</v>
      </c>
      <c r="G163" s="2">
        <f>'raw-05-24'!V161</f>
        <v>7.6865328806572401E-3</v>
      </c>
      <c r="H163" s="2">
        <f>'raw-05-24'!AD161</f>
        <v>7.2084109849150898E-3</v>
      </c>
      <c r="I163" s="2">
        <f>'raw-05-24'!Z161</f>
        <v>9.1276936106143795E-3</v>
      </c>
      <c r="J163" s="2">
        <f>'raw-05-24'!AB161</f>
        <v>-7.7369885792799597E-4</v>
      </c>
      <c r="L163" s="1">
        <f>'raw-05-24'!S161</f>
        <v>1256.2</v>
      </c>
      <c r="M163" s="2">
        <f>'raw-05-24'!GE161</f>
        <v>0.39422284342749397</v>
      </c>
      <c r="N163">
        <f t="shared" si="12"/>
        <v>0.39422284342749409</v>
      </c>
      <c r="O163">
        <f t="shared" si="13"/>
        <v>9.8555710856873513E-4</v>
      </c>
      <c r="P163">
        <f t="shared" si="14"/>
        <v>0.39422284342749403</v>
      </c>
      <c r="R163" s="2">
        <f>'raw-05-24'!BW161</f>
        <v>190.8</v>
      </c>
      <c r="S163" s="2">
        <f>'raw-05-24'!EJ161</f>
        <v>29.622311307068902</v>
      </c>
      <c r="T163">
        <f t="shared" si="15"/>
        <v>29.622311307068941</v>
      </c>
      <c r="U163">
        <f>'raw-05-24'!FL161</f>
        <v>6.4737961511618298</v>
      </c>
      <c r="V163">
        <f t="shared" si="17"/>
        <v>6.4731487715467164</v>
      </c>
      <c r="X163" s="2">
        <f>'raw-05-24'!GT161</f>
        <v>0.17921907276434401</v>
      </c>
      <c r="Y163">
        <f t="shared" si="16"/>
        <v>0.17920115085706778</v>
      </c>
    </row>
    <row r="164" spans="1:25" x14ac:dyDescent="0.35">
      <c r="A164" t="str">
        <f>'raw-05-24'!A162</f>
        <v>2010 Q1</v>
      </c>
      <c r="B164" t="str">
        <f>'raw-05-24'!B162</f>
        <v>historical</v>
      </c>
      <c r="C164" s="1">
        <f>'raw-05-24'!C162</f>
        <v>14764.6</v>
      </c>
      <c r="D164">
        <f>'raw-05-24'!H162</f>
        <v>2.4775332777764399E-3</v>
      </c>
      <c r="E164" s="2">
        <f>'raw-05-24'!J162</f>
        <v>3.46306831321419E-3</v>
      </c>
      <c r="F164" s="2">
        <f>'raw-05-24'!N162</f>
        <v>3.8628520538797101E-3</v>
      </c>
      <c r="G164" s="2">
        <f>'raw-05-24'!V162</f>
        <v>6.3714098273157703E-3</v>
      </c>
      <c r="H164" s="2">
        <f>'raw-05-24'!AD162</f>
        <v>9.97300190848582E-3</v>
      </c>
      <c r="I164" s="2">
        <f>'raw-05-24'!Z162</f>
        <v>1.16094740768369E-2</v>
      </c>
      <c r="J164" s="2">
        <f>'raw-05-24'!AB162</f>
        <v>2.8313879579338098E-3</v>
      </c>
      <c r="L164" s="1">
        <f>'raw-05-24'!S162</f>
        <v>1278.4000000000001</v>
      </c>
      <c r="M164" s="2">
        <f>'raw-05-24'!GE162</f>
        <v>0.26880879545337599</v>
      </c>
      <c r="N164">
        <f t="shared" si="12"/>
        <v>0.26880879545337588</v>
      </c>
      <c r="O164">
        <f t="shared" si="13"/>
        <v>6.7202198863343962E-4</v>
      </c>
      <c r="P164">
        <f t="shared" si="14"/>
        <v>0.26880879545337583</v>
      </c>
      <c r="R164" s="2">
        <f>'raw-05-24'!BW162</f>
        <v>204.7</v>
      </c>
      <c r="S164" s="2">
        <f>'raw-05-24'!EJ162</f>
        <v>12.5022143939585</v>
      </c>
      <c r="T164">
        <f t="shared" si="15"/>
        <v>12.502214393958468</v>
      </c>
      <c r="U164">
        <f>'raw-05-24'!FL162</f>
        <v>5.8879355945850298</v>
      </c>
      <c r="V164">
        <f t="shared" si="17"/>
        <v>5.8873468010255783</v>
      </c>
      <c r="X164" s="2">
        <f>'raw-05-24'!GT162</f>
        <v>0.16074957940878701</v>
      </c>
      <c r="Y164">
        <f t="shared" si="16"/>
        <v>0.16073350445084575</v>
      </c>
    </row>
    <row r="165" spans="1:25" x14ac:dyDescent="0.35">
      <c r="A165" t="str">
        <f>'raw-05-24'!A163</f>
        <v>2010 Q2</v>
      </c>
      <c r="B165" t="str">
        <f>'raw-05-24'!B163</f>
        <v>historical</v>
      </c>
      <c r="C165" s="1">
        <f>'raw-05-24'!C163</f>
        <v>14980.2</v>
      </c>
      <c r="D165">
        <f>'raw-05-24'!H163</f>
        <v>4.6395111101125196E-3</v>
      </c>
      <c r="E165" s="2">
        <f>'raw-05-24'!J163</f>
        <v>3.5605846733537398E-3</v>
      </c>
      <c r="F165" s="2">
        <f>'raw-05-24'!N163</f>
        <v>1.5525023010301E-3</v>
      </c>
      <c r="G165" s="2">
        <f>'raw-05-24'!V163</f>
        <v>7.6679999116080503E-3</v>
      </c>
      <c r="H165" s="2">
        <f>'raw-05-24'!AD163</f>
        <v>6.7289633478897501E-3</v>
      </c>
      <c r="I165" s="2">
        <f>'raw-05-24'!Z163</f>
        <v>7.2705904042034098E-3</v>
      </c>
      <c r="J165" s="2">
        <f>'raw-05-24'!AB163</f>
        <v>4.3560933448574301E-3</v>
      </c>
      <c r="L165" s="1">
        <f>'raw-05-24'!S163</f>
        <v>1305</v>
      </c>
      <c r="M165" s="2">
        <f>'raw-05-24'!GE163</f>
        <v>0.331749657060397</v>
      </c>
      <c r="N165">
        <f t="shared" si="12"/>
        <v>0.33174965706039694</v>
      </c>
      <c r="O165">
        <f t="shared" si="13"/>
        <v>8.2937414265099227E-4</v>
      </c>
      <c r="P165">
        <f t="shared" si="14"/>
        <v>0.33174965706039689</v>
      </c>
      <c r="R165" s="2">
        <f>'raw-05-24'!BW163</f>
        <v>212.2</v>
      </c>
      <c r="S165" s="2">
        <f>'raw-05-24'!EJ163</f>
        <v>6.4533510963436198</v>
      </c>
      <c r="T165">
        <f t="shared" si="15"/>
        <v>6.4533510963436242</v>
      </c>
      <c r="U165">
        <f>'raw-05-24'!FL163</f>
        <v>5.2872986472390497</v>
      </c>
      <c r="V165">
        <f t="shared" si="17"/>
        <v>5.2867699173743299</v>
      </c>
      <c r="X165" s="2">
        <f>'raw-05-24'!GT163</f>
        <v>0.14324258421465</v>
      </c>
      <c r="Y165">
        <f t="shared" si="16"/>
        <v>0.14322825995622854</v>
      </c>
    </row>
    <row r="166" spans="1:25" x14ac:dyDescent="0.35">
      <c r="A166" t="str">
        <f>'raw-05-24'!A164</f>
        <v>2010 Q3</v>
      </c>
      <c r="B166" t="str">
        <f>'raw-05-24'!B164</f>
        <v>historical</v>
      </c>
      <c r="C166" s="1">
        <f>'raw-05-24'!C164</f>
        <v>15141.6</v>
      </c>
      <c r="D166">
        <f>'raw-05-24'!H164</f>
        <v>3.6229048092943899E-3</v>
      </c>
      <c r="E166" s="2">
        <f>'raw-05-24'!J164</f>
        <v>3.7259235869908599E-3</v>
      </c>
      <c r="F166" s="2">
        <f>'raw-05-24'!N164</f>
        <v>1.91547549187865E-3</v>
      </c>
      <c r="G166" s="2">
        <f>'raw-05-24'!V164</f>
        <v>3.96929824561387E-3</v>
      </c>
      <c r="H166" s="2">
        <f>'raw-05-24'!AD164</f>
        <v>5.2762294988153401E-3</v>
      </c>
      <c r="I166" s="2">
        <f>'raw-05-24'!Z164</f>
        <v>5.7538978940505602E-3</v>
      </c>
      <c r="J166" s="2">
        <f>'raw-05-24'!AB164</f>
        <v>3.1438963661607499E-3</v>
      </c>
      <c r="L166" s="1">
        <f>'raw-05-24'!S164</f>
        <v>1304.3</v>
      </c>
      <c r="M166" s="2">
        <f>'raw-05-24'!GE164</f>
        <v>-0.28683901393971001</v>
      </c>
      <c r="N166">
        <f t="shared" si="12"/>
        <v>-0.28683901393971034</v>
      </c>
      <c r="O166">
        <f t="shared" si="13"/>
        <v>-7.1709753484927585E-4</v>
      </c>
      <c r="P166">
        <f t="shared" si="14"/>
        <v>-0.28683901393971034</v>
      </c>
      <c r="R166" s="2">
        <f>'raw-05-24'!BW164</f>
        <v>227.1</v>
      </c>
      <c r="S166" s="2">
        <f>'raw-05-24'!EJ164</f>
        <v>13.7028951154639</v>
      </c>
      <c r="T166">
        <f t="shared" si="15"/>
        <v>13.702895115463889</v>
      </c>
      <c r="U166">
        <f>'raw-05-24'!FL164</f>
        <v>3.6038213289972498</v>
      </c>
      <c r="V166">
        <f t="shared" si="17"/>
        <v>3.6034609468643559</v>
      </c>
      <c r="X166" s="2">
        <f>'raw-05-24'!GT164</f>
        <v>9.6228924286651807E-2</v>
      </c>
      <c r="Y166">
        <f t="shared" si="16"/>
        <v>9.6219301394223203E-2</v>
      </c>
    </row>
    <row r="167" spans="1:25" x14ac:dyDescent="0.35">
      <c r="A167" t="str">
        <f>'raw-05-24'!A165</f>
        <v>2010 Q4</v>
      </c>
      <c r="B167" t="str">
        <f>'raw-05-24'!B165</f>
        <v>historical</v>
      </c>
      <c r="C167" s="1">
        <f>'raw-05-24'!C165</f>
        <v>15309.5</v>
      </c>
      <c r="D167">
        <f>'raw-05-24'!H165</f>
        <v>5.7378419029581202E-3</v>
      </c>
      <c r="E167" s="2">
        <f>'raw-05-24'!J165</f>
        <v>3.8608051065582801E-3</v>
      </c>
      <c r="F167" s="2">
        <f>'raw-05-24'!N165</f>
        <v>6.4095480163552897E-3</v>
      </c>
      <c r="G167" s="2">
        <f>'raw-05-24'!V165</f>
        <v>8.1365632030756495E-3</v>
      </c>
      <c r="H167" s="2">
        <f>'raw-05-24'!AD165</f>
        <v>8.4135983787598807E-3</v>
      </c>
      <c r="I167" s="2">
        <f>'raw-05-24'!Z165</f>
        <v>9.3150747253247807E-3</v>
      </c>
      <c r="J167" s="2">
        <f>'raw-05-24'!AB165</f>
        <v>4.4951788349134603E-3</v>
      </c>
      <c r="L167" s="1">
        <f>'raw-05-24'!S165</f>
        <v>1312.9</v>
      </c>
      <c r="M167" s="2">
        <f>'raw-05-24'!GE165</f>
        <v>-0.18619346664171199</v>
      </c>
      <c r="N167">
        <f t="shared" si="12"/>
        <v>-0.18619346664171163</v>
      </c>
      <c r="O167">
        <f t="shared" si="13"/>
        <v>-4.6548366660427903E-4</v>
      </c>
      <c r="P167">
        <f t="shared" si="14"/>
        <v>-0.1861934666417116</v>
      </c>
      <c r="R167" s="2">
        <f>'raw-05-24'!BW165</f>
        <v>233.6</v>
      </c>
      <c r="S167" s="2">
        <f>'raw-05-24'!EJ165</f>
        <v>4.1676028057863199</v>
      </c>
      <c r="T167">
        <f t="shared" si="15"/>
        <v>4.1676028057863164</v>
      </c>
      <c r="U167">
        <f>'raw-05-24'!FL165</f>
        <v>2.69255375462979</v>
      </c>
      <c r="V167">
        <f t="shared" si="17"/>
        <v>2.6922844992543293</v>
      </c>
      <c r="X167" s="2">
        <f>'raw-05-24'!GT165</f>
        <v>7.1129966572351405E-2</v>
      </c>
      <c r="Y167">
        <f t="shared" si="16"/>
        <v>7.1122853575694228E-2</v>
      </c>
    </row>
    <row r="168" spans="1:25" x14ac:dyDescent="0.35">
      <c r="A168" t="str">
        <f>'raw-05-24'!A166</f>
        <v>2011 Q1</v>
      </c>
      <c r="B168" t="str">
        <f>'raw-05-24'!B166</f>
        <v>historical</v>
      </c>
      <c r="C168" s="1">
        <f>'raw-05-24'!C166</f>
        <v>15351.4</v>
      </c>
      <c r="D168">
        <f>'raw-05-24'!H166</f>
        <v>4.8742660906169197E-3</v>
      </c>
      <c r="E168" s="2">
        <f>'raw-05-24'!J166</f>
        <v>3.9883994552985004E-3</v>
      </c>
      <c r="F168" s="2">
        <f>'raw-05-24'!N166</f>
        <v>8.4001317667727893E-3</v>
      </c>
      <c r="G168" s="2">
        <f>'raw-05-24'!V166</f>
        <v>8.9809006900885002E-3</v>
      </c>
      <c r="H168" s="2">
        <f>'raw-05-24'!AD166</f>
        <v>1.0172400167094E-2</v>
      </c>
      <c r="I168" s="2">
        <f>'raw-05-24'!Z166</f>
        <v>1.11109859027958E-2</v>
      </c>
      <c r="J168" s="2">
        <f>'raw-05-24'!AB166</f>
        <v>6.0350717376451701E-3</v>
      </c>
      <c r="L168" s="1">
        <f>'raw-05-24'!S166</f>
        <v>1306</v>
      </c>
      <c r="M168" s="2">
        <f>'raw-05-24'!GE166</f>
        <v>-0.62516461441271798</v>
      </c>
      <c r="N168">
        <f t="shared" si="12"/>
        <v>-0.62516461441271753</v>
      </c>
      <c r="O168">
        <f t="shared" si="13"/>
        <v>-1.5629115360317938E-3</v>
      </c>
      <c r="P168">
        <f t="shared" si="14"/>
        <v>-0.62516461441271753</v>
      </c>
      <c r="R168" s="2">
        <f>'raw-05-24'!BW166</f>
        <v>228.9</v>
      </c>
      <c r="S168" s="2">
        <f>'raw-05-24'!EJ166</f>
        <v>-7.59396089347584</v>
      </c>
      <c r="T168">
        <f t="shared" si="15"/>
        <v>-7.5939608934758382</v>
      </c>
      <c r="U168">
        <f>'raw-05-24'!FL166</f>
        <v>0.99982901650692402</v>
      </c>
      <c r="V168">
        <f t="shared" si="17"/>
        <v>0.99972903360527399</v>
      </c>
      <c r="X168" s="2">
        <f>'raw-05-24'!GT166</f>
        <v>2.61231004672112E-2</v>
      </c>
      <c r="Y168">
        <f t="shared" si="16"/>
        <v>2.612048815716448E-2</v>
      </c>
    </row>
    <row r="169" spans="1:25" x14ac:dyDescent="0.35">
      <c r="A169" t="str">
        <f>'raw-05-24'!A167</f>
        <v>2011 Q2</v>
      </c>
      <c r="B169" t="str">
        <f>'raw-05-24'!B167</f>
        <v>historical</v>
      </c>
      <c r="C169" s="1">
        <f>'raw-05-24'!C167</f>
        <v>15557.5</v>
      </c>
      <c r="D169">
        <f>'raw-05-24'!H167</f>
        <v>7.1987652959983901E-3</v>
      </c>
      <c r="E169" s="2">
        <f>'raw-05-24'!J167</f>
        <v>4.1201073724950197E-3</v>
      </c>
      <c r="F169" s="2">
        <f>'raw-05-24'!N167</f>
        <v>9.8328523983230998E-3</v>
      </c>
      <c r="G169" s="2">
        <f>'raw-05-24'!V167</f>
        <v>9.0512798488233698E-3</v>
      </c>
      <c r="H169" s="2">
        <f>'raw-05-24'!AD167</f>
        <v>1.21599570825044E-2</v>
      </c>
      <c r="I169" s="2">
        <f>'raw-05-24'!Z167</f>
        <v>1.26160464520155E-2</v>
      </c>
      <c r="J169" s="2">
        <f>'raw-05-24'!AB167</f>
        <v>1.01075268817203E-2</v>
      </c>
      <c r="L169" s="1">
        <f>'raw-05-24'!S167</f>
        <v>1312.7</v>
      </c>
      <c r="M169" s="2">
        <f>'raw-05-24'!GE167</f>
        <v>-0.27363840981387599</v>
      </c>
      <c r="N169">
        <f t="shared" si="12"/>
        <v>-0.27363840981387649</v>
      </c>
      <c r="O169">
        <f t="shared" si="13"/>
        <v>-6.8409602453469126E-4</v>
      </c>
      <c r="P169">
        <f t="shared" si="14"/>
        <v>-0.27363840981387649</v>
      </c>
      <c r="R169" s="2">
        <f>'raw-05-24'!BW167</f>
        <v>227.2</v>
      </c>
      <c r="S169" s="2">
        <f>'raw-05-24'!EJ167</f>
        <v>-4.8938324915402802</v>
      </c>
      <c r="T169">
        <f t="shared" si="15"/>
        <v>-4.8938324915402802</v>
      </c>
      <c r="U169">
        <f>'raw-05-24'!FL167</f>
        <v>0.55935006969760404</v>
      </c>
      <c r="V169">
        <f t="shared" si="17"/>
        <v>0.55929413469063505</v>
      </c>
      <c r="X169" s="2">
        <f>'raw-05-24'!GT167</f>
        <v>1.45745683051084E-2</v>
      </c>
      <c r="Y169">
        <f t="shared" si="16"/>
        <v>1.4573110848277943E-2</v>
      </c>
    </row>
    <row r="170" spans="1:25" x14ac:dyDescent="0.35">
      <c r="A170" t="str">
        <f>'raw-05-24'!A168</f>
        <v>2011 Q3</v>
      </c>
      <c r="B170" t="str">
        <f>'raw-05-24'!B168</f>
        <v>historical</v>
      </c>
      <c r="C170" s="1">
        <f>'raw-05-24'!C168</f>
        <v>15647.7</v>
      </c>
      <c r="D170">
        <f>'raw-05-24'!H168</f>
        <v>5.22093188708772E-3</v>
      </c>
      <c r="E170" s="2">
        <f>'raw-05-24'!J168</f>
        <v>4.2275411874417301E-3</v>
      </c>
      <c r="F170" s="2">
        <f>'raw-05-24'!N168</f>
        <v>4.6259354309992097E-3</v>
      </c>
      <c r="G170" s="2">
        <f>'raw-05-24'!V168</f>
        <v>3.47950073952696E-3</v>
      </c>
      <c r="H170" s="2">
        <f>'raw-05-24'!AD168</f>
        <v>5.1125195998322796E-3</v>
      </c>
      <c r="I170" s="2">
        <f>'raw-05-24'!Z168</f>
        <v>3.7310558117522601E-3</v>
      </c>
      <c r="J170" s="2">
        <f>'raw-05-24'!AB168</f>
        <v>1.1306208890333101E-2</v>
      </c>
      <c r="L170" s="1">
        <f>'raw-05-24'!S168</f>
        <v>1288.7</v>
      </c>
      <c r="M170" s="2">
        <f>'raw-05-24'!GE168</f>
        <v>-0.87718551020490199</v>
      </c>
      <c r="N170">
        <f t="shared" si="12"/>
        <v>-0.87718551020490221</v>
      </c>
      <c r="O170">
        <f t="shared" si="13"/>
        <v>-2.1929637755122556E-3</v>
      </c>
      <c r="P170">
        <f t="shared" si="14"/>
        <v>-0.87718551020490221</v>
      </c>
      <c r="R170" s="2">
        <f>'raw-05-24'!BW168</f>
        <v>201.7</v>
      </c>
      <c r="S170" s="2">
        <f>'raw-05-24'!EJ168</f>
        <v>-27.511509887709799</v>
      </c>
      <c r="T170">
        <f t="shared" si="15"/>
        <v>-27.511509887709792</v>
      </c>
      <c r="U170">
        <f>'raw-05-24'!FL168</f>
        <v>0.84098972259317395</v>
      </c>
      <c r="V170">
        <f t="shared" si="17"/>
        <v>0.84090562362091537</v>
      </c>
      <c r="X170" s="2">
        <f>'raw-05-24'!GT168</f>
        <v>2.1622747166143E-2</v>
      </c>
      <c r="Y170">
        <f t="shared" si="16"/>
        <v>2.1620584891426393E-2</v>
      </c>
    </row>
    <row r="171" spans="1:25" x14ac:dyDescent="0.35">
      <c r="A171" t="str">
        <f>'raw-05-24'!A169</f>
        <v>2011 Q4</v>
      </c>
      <c r="B171" t="str">
        <f>'raw-05-24'!B169</f>
        <v>historical</v>
      </c>
      <c r="C171" s="1">
        <f>'raw-05-24'!C169</f>
        <v>15842.3</v>
      </c>
      <c r="D171">
        <f>'raw-05-24'!H169</f>
        <v>1.20862369337971E-3</v>
      </c>
      <c r="E171" s="2">
        <f>'raw-05-24'!J169</f>
        <v>4.2997923267842396E-3</v>
      </c>
      <c r="F171" s="2">
        <f>'raw-05-24'!N169</f>
        <v>3.30589157104977E-3</v>
      </c>
      <c r="G171" s="2">
        <f>'raw-05-24'!V169</f>
        <v>-1.3360761775496101E-3</v>
      </c>
      <c r="H171" s="2">
        <f>'raw-05-24'!AD169</f>
        <v>-1.23043120021982E-3</v>
      </c>
      <c r="I171" s="2">
        <f>'raw-05-24'!Z169</f>
        <v>-3.62946555845511E-3</v>
      </c>
      <c r="J171" s="2">
        <f>'raw-05-24'!AB169</f>
        <v>9.3959136639631992E-3</v>
      </c>
      <c r="L171" s="1">
        <f>'raw-05-24'!S169</f>
        <v>1291.7</v>
      </c>
      <c r="M171" s="2">
        <f>'raw-05-24'!GE169</f>
        <v>-2.0944701177010101E-2</v>
      </c>
      <c r="N171">
        <f t="shared" si="12"/>
        <v>-2.0944701177010066E-2</v>
      </c>
      <c r="O171">
        <f t="shared" si="13"/>
        <v>-5.2361752942525164E-5</v>
      </c>
      <c r="P171">
        <f t="shared" si="14"/>
        <v>-2.0944701177010066E-2</v>
      </c>
      <c r="R171" s="2">
        <f>'raw-05-24'!BW169</f>
        <v>238</v>
      </c>
      <c r="S171" s="2">
        <f>'raw-05-24'!EJ169</f>
        <v>34.765933557806903</v>
      </c>
      <c r="T171">
        <f t="shared" si="15"/>
        <v>34.765933557806903</v>
      </c>
      <c r="U171">
        <f>'raw-05-24'!FL169</f>
        <v>-3.03584102678664</v>
      </c>
      <c r="V171">
        <f t="shared" si="17"/>
        <v>-3.0355374426839621</v>
      </c>
      <c r="X171" s="2">
        <f>'raw-05-24'!GT169</f>
        <v>-7.7604786052560798E-2</v>
      </c>
      <c r="Y171">
        <f t="shared" si="16"/>
        <v>-7.7597025573955578E-2</v>
      </c>
    </row>
    <row r="172" spans="1:25" x14ac:dyDescent="0.35">
      <c r="A172" t="str">
        <f>'raw-05-24'!A170</f>
        <v>2012 Q1</v>
      </c>
      <c r="B172" t="str">
        <f>'raw-05-24'!B170</f>
        <v>historical</v>
      </c>
      <c r="C172" s="1">
        <f>'raw-05-24'!C170</f>
        <v>16068.8</v>
      </c>
      <c r="D172">
        <f>'raw-05-24'!H170</f>
        <v>5.9161944948942198E-3</v>
      </c>
      <c r="E172" s="2">
        <f>'raw-05-24'!J170</f>
        <v>4.3598379350731102E-3</v>
      </c>
      <c r="F172" s="2">
        <f>'raw-05-24'!N170</f>
        <v>6.6220914683070599E-3</v>
      </c>
      <c r="G172" s="2">
        <f>'raw-05-24'!V170</f>
        <v>3.4614567848798598E-3</v>
      </c>
      <c r="H172" s="2">
        <f>'raw-05-24'!AD170</f>
        <v>1.2121478776412601E-2</v>
      </c>
      <c r="I172" s="2">
        <f>'raw-05-24'!Z170</f>
        <v>1.32061144309814E-2</v>
      </c>
      <c r="J172" s="2">
        <f>'raw-05-24'!AB170</f>
        <v>7.44237102085643E-3</v>
      </c>
      <c r="L172" s="1">
        <f>'raw-05-24'!S170</f>
        <v>1296.0999999999999</v>
      </c>
      <c r="M172" s="2">
        <f>'raw-05-24'!GE170</f>
        <v>-0.14398834486819201</v>
      </c>
      <c r="N172">
        <f t="shared" si="12"/>
        <v>-0.1439883448681917</v>
      </c>
      <c r="O172">
        <f t="shared" si="13"/>
        <v>-3.5997086217047925E-4</v>
      </c>
      <c r="P172">
        <f t="shared" si="14"/>
        <v>-0.1439883448681917</v>
      </c>
      <c r="R172" s="2">
        <f>'raw-05-24'!BW170</f>
        <v>261.5</v>
      </c>
      <c r="S172" s="2">
        <f>'raw-05-24'!EJ170</f>
        <v>20.8863008019955</v>
      </c>
      <c r="T172">
        <f t="shared" si="15"/>
        <v>20.886300801995532</v>
      </c>
      <c r="U172">
        <f>'raw-05-24'!FL170</f>
        <v>-3.88025867790769</v>
      </c>
      <c r="V172">
        <f t="shared" si="17"/>
        <v>-3.8798706520398989</v>
      </c>
      <c r="X172" s="2">
        <f>'raw-05-24'!GT170</f>
        <v>-9.7972104502696902E-2</v>
      </c>
      <c r="Y172">
        <f t="shared" si="16"/>
        <v>-9.7962307292246684E-2</v>
      </c>
    </row>
    <row r="173" spans="1:25" x14ac:dyDescent="0.35">
      <c r="A173" t="str">
        <f>'raw-05-24'!A171</f>
        <v>2012 Q2</v>
      </c>
      <c r="B173" t="str">
        <f>'raw-05-24'!B171</f>
        <v>historical</v>
      </c>
      <c r="C173" s="1">
        <f>'raw-05-24'!C171</f>
        <v>16207.1</v>
      </c>
      <c r="D173">
        <f>'raw-05-24'!H171</f>
        <v>4.1731985512729599E-3</v>
      </c>
      <c r="E173" s="2">
        <f>'raw-05-24'!J171</f>
        <v>4.42460594225125E-3</v>
      </c>
      <c r="F173" s="2">
        <f>'raw-05-24'!N171</f>
        <v>2.4124811358854398E-3</v>
      </c>
      <c r="G173" s="2">
        <f>'raw-05-24'!V171</f>
        <v>2.2114997989546299E-3</v>
      </c>
      <c r="H173" s="2">
        <f>'raw-05-24'!AD171</f>
        <v>9.7810139651155495E-5</v>
      </c>
      <c r="I173" s="2">
        <f>'raw-05-24'!Z171</f>
        <v>-1.6075249546525501E-3</v>
      </c>
      <c r="J173" s="2">
        <f>'raw-05-24'!AB171</f>
        <v>7.8341214670181198E-3</v>
      </c>
      <c r="L173" s="1">
        <f>'raw-05-24'!S171</f>
        <v>1288.5999999999999</v>
      </c>
      <c r="M173" s="2">
        <f>'raw-05-24'!GE171</f>
        <v>-0.40080296353622002</v>
      </c>
      <c r="N173">
        <f t="shared" si="12"/>
        <v>-0.40080296353622008</v>
      </c>
      <c r="O173">
        <f t="shared" si="13"/>
        <v>-1.0020074088405502E-3</v>
      </c>
      <c r="P173">
        <f t="shared" si="14"/>
        <v>-0.40080296353622008</v>
      </c>
      <c r="R173" s="2">
        <f>'raw-05-24'!BW171</f>
        <v>275.5</v>
      </c>
      <c r="S173" s="2">
        <f>'raw-05-24'!EJ171</f>
        <v>12.2121017290673</v>
      </c>
      <c r="T173">
        <f t="shared" si="15"/>
        <v>12.212101729067285</v>
      </c>
      <c r="U173">
        <f>'raw-05-24'!FL171</f>
        <v>-3.7789046576324998</v>
      </c>
      <c r="V173">
        <f t="shared" si="17"/>
        <v>-3.7785267671667429</v>
      </c>
      <c r="X173" s="2">
        <f>'raw-05-24'!GT171</f>
        <v>-9.4068123509720797E-2</v>
      </c>
      <c r="Y173">
        <f t="shared" si="16"/>
        <v>-9.4058716697369885E-2</v>
      </c>
    </row>
    <row r="174" spans="1:25" x14ac:dyDescent="0.35">
      <c r="A174" t="str">
        <f>'raw-05-24'!A172</f>
        <v>2012 Q3</v>
      </c>
      <c r="B174" t="str">
        <f>'raw-05-24'!B172</f>
        <v>historical</v>
      </c>
      <c r="C174" s="1">
        <f>'raw-05-24'!C172</f>
        <v>16319.5</v>
      </c>
      <c r="D174">
        <f>'raw-05-24'!H172</f>
        <v>6.2230165480561296E-3</v>
      </c>
      <c r="E174" s="2">
        <f>'raw-05-24'!J172</f>
        <v>4.4662200446623501E-3</v>
      </c>
      <c r="F174" s="2">
        <f>'raw-05-24'!N172</f>
        <v>2.90497344175744E-3</v>
      </c>
      <c r="G174" s="2">
        <f>'raw-05-24'!V172</f>
        <v>1.9215541360924099E-3</v>
      </c>
      <c r="H174" s="2">
        <f>'raw-05-24'!AD172</f>
        <v>5.9549682691471002E-3</v>
      </c>
      <c r="I174" s="2">
        <f>'raw-05-24'!Z172</f>
        <v>6.0705621253496203E-3</v>
      </c>
      <c r="J174" s="2">
        <f>'raw-05-24'!AB172</f>
        <v>5.4596365287522498E-3</v>
      </c>
      <c r="L174" s="1">
        <f>'raw-05-24'!S172</f>
        <v>1293.8</v>
      </c>
      <c r="M174" s="2">
        <f>'raw-05-24'!GE172</f>
        <v>-7.4813774440102898E-2</v>
      </c>
      <c r="N174">
        <f t="shared" si="12"/>
        <v>-7.4813774440102898E-2</v>
      </c>
      <c r="O174">
        <f t="shared" si="13"/>
        <v>-1.8703443610025726E-4</v>
      </c>
      <c r="P174">
        <f t="shared" si="14"/>
        <v>-7.4813774440102912E-2</v>
      </c>
      <c r="R174" s="2">
        <f>'raw-05-24'!BW172</f>
        <v>280.8</v>
      </c>
      <c r="S174" s="2">
        <f>'raw-05-24'!EJ172</f>
        <v>3.2692361944913801</v>
      </c>
      <c r="T174">
        <f t="shared" si="15"/>
        <v>3.2692361944913841</v>
      </c>
      <c r="U174">
        <f>'raw-05-24'!FL172</f>
        <v>-3.2527547909752101</v>
      </c>
      <c r="V174">
        <f t="shared" si="17"/>
        <v>-3.2524295154961167</v>
      </c>
      <c r="X174" s="2">
        <f>'raw-05-24'!GT172</f>
        <v>-8.0279748776158899E-2</v>
      </c>
      <c r="Y174">
        <f t="shared" si="16"/>
        <v>-8.0271720801281338E-2</v>
      </c>
    </row>
    <row r="175" spans="1:25" x14ac:dyDescent="0.35">
      <c r="A175" t="str">
        <f>'raw-05-24'!A173</f>
        <v>2012 Q4</v>
      </c>
      <c r="B175" t="str">
        <f>'raw-05-24'!B173</f>
        <v>historical</v>
      </c>
      <c r="C175" s="1">
        <f>'raw-05-24'!C173</f>
        <v>16420.400000000001</v>
      </c>
      <c r="D175">
        <f>'raw-05-24'!H173</f>
        <v>4.3869504274600696E-3</v>
      </c>
      <c r="E175" s="2">
        <f>'raw-05-24'!J173</f>
        <v>4.49060401942236E-3</v>
      </c>
      <c r="F175" s="2">
        <f>'raw-05-24'!N173</f>
        <v>5.61340451398062E-3</v>
      </c>
      <c r="G175" s="2">
        <f>'raw-05-24'!V173</f>
        <v>1.2223779466158399E-3</v>
      </c>
      <c r="H175" s="2">
        <f>'raw-05-24'!AD173</f>
        <v>1.22499243831828E-2</v>
      </c>
      <c r="I175" s="2">
        <f>'raw-05-24'!Z173</f>
        <v>1.4522529926360101E-2</v>
      </c>
      <c r="J175" s="2">
        <f>'raw-05-24'!AB173</f>
        <v>1.9461947054904001E-3</v>
      </c>
      <c r="L175" s="1">
        <f>'raw-05-24'!S173</f>
        <v>1269.5999999999999</v>
      </c>
      <c r="M175" s="2">
        <f>'raw-05-24'!GE173</f>
        <v>-0.77432411698055403</v>
      </c>
      <c r="N175">
        <f t="shared" si="12"/>
        <v>-0.77432411698055392</v>
      </c>
      <c r="O175">
        <f t="shared" si="13"/>
        <v>-1.9358102924513848E-3</v>
      </c>
      <c r="P175">
        <f t="shared" si="14"/>
        <v>-0.77432411698055392</v>
      </c>
      <c r="R175" s="2">
        <f>'raw-05-24'!BW173</f>
        <v>280.89999999999998</v>
      </c>
      <c r="S175" s="2">
        <f>'raw-05-24'!EJ173</f>
        <v>-2.73720559617959</v>
      </c>
      <c r="T175">
        <f t="shared" si="15"/>
        <v>-2.7372055961795922</v>
      </c>
      <c r="U175">
        <f>'raw-05-24'!FL173</f>
        <v>-2.17410422753359</v>
      </c>
      <c r="V175">
        <f t="shared" si="17"/>
        <v>-2.173886817110843</v>
      </c>
      <c r="X175" s="2">
        <f>'raw-05-24'!GT173</f>
        <v>-5.3288500935288301E-2</v>
      </c>
      <c r="Y175">
        <f t="shared" si="16"/>
        <v>-5.3283172085194841E-2</v>
      </c>
    </row>
    <row r="176" spans="1:25" x14ac:dyDescent="0.35">
      <c r="A176" t="str">
        <f>'raw-05-24'!A174</f>
        <v>2013 Q1</v>
      </c>
      <c r="B176" t="str">
        <f>'raw-05-24'!B174</f>
        <v>historical</v>
      </c>
      <c r="C176" s="1">
        <f>'raw-05-24'!C174</f>
        <v>16648.2</v>
      </c>
      <c r="D176">
        <f>'raw-05-24'!H174</f>
        <v>3.5688033323033599E-3</v>
      </c>
      <c r="E176" s="2">
        <f>'raw-05-24'!J174</f>
        <v>4.5531123027624503E-3</v>
      </c>
      <c r="F176" s="2">
        <f>'raw-05-24'!N174</f>
        <v>3.5006202300107399E-3</v>
      </c>
      <c r="G176" s="2">
        <f>'raw-05-24'!V174</f>
        <v>-6.94641785860872E-4</v>
      </c>
      <c r="H176" s="2">
        <f>'raw-05-24'!AD174</f>
        <v>1.140802083111E-2</v>
      </c>
      <c r="I176" s="2">
        <f>'raw-05-24'!Z174</f>
        <v>1.29929652526115E-2</v>
      </c>
      <c r="J176" s="2">
        <f>'raw-05-24'!AB174</f>
        <v>3.9599497762468098E-3</v>
      </c>
      <c r="L176" s="1">
        <f>'raw-05-24'!S174</f>
        <v>1240.0999999999999</v>
      </c>
      <c r="M176" s="2">
        <f>'raw-05-24'!GE174</f>
        <v>-0.83795069957512003</v>
      </c>
      <c r="N176">
        <f t="shared" si="12"/>
        <v>-0.83795069957512025</v>
      </c>
      <c r="O176">
        <f t="shared" si="13"/>
        <v>-2.0948767489378005E-3</v>
      </c>
      <c r="P176">
        <f t="shared" si="14"/>
        <v>-0.83795069957512025</v>
      </c>
      <c r="R176" s="2">
        <f>'raw-05-24'!BW174</f>
        <v>298</v>
      </c>
      <c r="S176" s="2">
        <f>'raw-05-24'!EJ174</f>
        <v>14.837706531544001</v>
      </c>
      <c r="T176">
        <f t="shared" si="15"/>
        <v>14.837706531544029</v>
      </c>
      <c r="U176">
        <f>'raw-05-24'!FL174</f>
        <v>-2.2519539654531102</v>
      </c>
      <c r="V176">
        <f t="shared" si="17"/>
        <v>-2.25172877005657</v>
      </c>
      <c r="X176" s="2">
        <f>'raw-05-24'!GT174</f>
        <v>-5.4857469134810703E-2</v>
      </c>
      <c r="Y176">
        <f t="shared" si="16"/>
        <v>-5.4851983387897242E-2</v>
      </c>
    </row>
    <row r="177" spans="1:25" x14ac:dyDescent="0.35">
      <c r="A177" t="str">
        <f>'raw-05-24'!A175</f>
        <v>2013 Q2</v>
      </c>
      <c r="B177" t="str">
        <f>'raw-05-24'!B175</f>
        <v>historical</v>
      </c>
      <c r="C177" s="1">
        <f>'raw-05-24'!C175</f>
        <v>16728.7</v>
      </c>
      <c r="D177">
        <f>'raw-05-24'!H175</f>
        <v>2.8661203345932101E-3</v>
      </c>
      <c r="E177" s="2">
        <f>'raw-05-24'!J175</f>
        <v>4.5543979261322099E-3</v>
      </c>
      <c r="F177" s="2">
        <f>'raw-05-24'!N175</f>
        <v>5.1330937889559902E-4</v>
      </c>
      <c r="G177" s="2">
        <f>'raw-05-24'!V175</f>
        <v>1.6324897047825799E-3</v>
      </c>
      <c r="H177" s="2">
        <f>'raw-05-24'!AD175</f>
        <v>5.1068319704563603E-3</v>
      </c>
      <c r="I177" s="2">
        <f>'raw-05-24'!Z175</f>
        <v>5.1452561579983201E-3</v>
      </c>
      <c r="J177" s="2">
        <f>'raw-05-24'!AB175</f>
        <v>4.9598084487771903E-3</v>
      </c>
      <c r="L177" s="1">
        <f>'raw-05-24'!S175</f>
        <v>1232.5999999999999</v>
      </c>
      <c r="M177" s="2">
        <f>'raw-05-24'!GE175</f>
        <v>-0.36454053533949299</v>
      </c>
      <c r="N177">
        <f t="shared" si="12"/>
        <v>-0.36454053533949338</v>
      </c>
      <c r="O177">
        <f t="shared" si="13"/>
        <v>-9.1135133834873339E-4</v>
      </c>
      <c r="P177">
        <f t="shared" si="14"/>
        <v>-0.36454053533949338</v>
      </c>
      <c r="R177" s="2">
        <f>'raw-05-24'!BW175</f>
        <v>292.89999999999998</v>
      </c>
      <c r="S177" s="2">
        <f>'raw-05-24'!EJ175</f>
        <v>-6.6101767768983004</v>
      </c>
      <c r="T177">
        <f t="shared" si="15"/>
        <v>-6.6101767768982995</v>
      </c>
      <c r="U177">
        <f>'raw-05-24'!FL175</f>
        <v>-1.8165030363450501</v>
      </c>
      <c r="V177">
        <f t="shared" si="17"/>
        <v>-1.8163213860414169</v>
      </c>
      <c r="X177" s="2">
        <f>'raw-05-24'!GT175</f>
        <v>-4.3644430901720301E-2</v>
      </c>
      <c r="Y177">
        <f t="shared" si="16"/>
        <v>-4.3640066458630167E-2</v>
      </c>
    </row>
    <row r="178" spans="1:25" x14ac:dyDescent="0.35">
      <c r="A178" t="str">
        <f>'raw-05-24'!A176</f>
        <v>2013 Q3</v>
      </c>
      <c r="B178" t="str">
        <f>'raw-05-24'!B176</f>
        <v>historical</v>
      </c>
      <c r="C178" s="1">
        <f>'raw-05-24'!C176</f>
        <v>16953.8</v>
      </c>
      <c r="D178">
        <f>'raw-05-24'!H176</f>
        <v>5.4512352604949603E-3</v>
      </c>
      <c r="E178" s="2">
        <f>'raw-05-24'!J176</f>
        <v>4.5501167535952902E-3</v>
      </c>
      <c r="F178" s="2">
        <f>'raw-05-24'!N176</f>
        <v>4.1148385475562304E-3</v>
      </c>
      <c r="G178" s="2">
        <f>'raw-05-24'!V176</f>
        <v>3.5120186746862001E-3</v>
      </c>
      <c r="H178" s="2">
        <f>'raw-05-24'!AD176</f>
        <v>7.9152625998593108E-3</v>
      </c>
      <c r="I178" s="2">
        <f>'raw-05-24'!Z176</f>
        <v>8.4582530776315893E-3</v>
      </c>
      <c r="J178" s="2">
        <f>'raw-05-24'!AB176</f>
        <v>5.3501531654187601E-3</v>
      </c>
      <c r="L178" s="1">
        <f>'raw-05-24'!S176</f>
        <v>1219.5999999999999</v>
      </c>
      <c r="M178" s="2">
        <f>'raw-05-24'!GE176</f>
        <v>-0.54845596200301905</v>
      </c>
      <c r="N178">
        <f t="shared" si="12"/>
        <v>-0.54845596200301949</v>
      </c>
      <c r="O178">
        <f t="shared" si="13"/>
        <v>-1.3711399050075489E-3</v>
      </c>
      <c r="P178">
        <f t="shared" si="14"/>
        <v>-0.5484559620030196</v>
      </c>
      <c r="R178" s="2">
        <f>'raw-05-24'!BW176</f>
        <v>300.60000000000002</v>
      </c>
      <c r="S178" s="2">
        <f>'raw-05-24'!EJ176</f>
        <v>5.1620345922927404</v>
      </c>
      <c r="T178">
        <f t="shared" si="15"/>
        <v>5.1620345922927413</v>
      </c>
      <c r="U178">
        <f>'raw-05-24'!FL176</f>
        <v>-1.5318076855726801</v>
      </c>
      <c r="V178">
        <f t="shared" si="17"/>
        <v>-1.5316545048041221</v>
      </c>
      <c r="X178" s="2">
        <f>'raw-05-24'!GT176</f>
        <v>-3.6627058541851498E-2</v>
      </c>
      <c r="Y178">
        <f t="shared" si="16"/>
        <v>-3.6623395835997344E-2</v>
      </c>
    </row>
    <row r="179" spans="1:25" x14ac:dyDescent="0.35">
      <c r="A179" t="str">
        <f>'raw-05-24'!A177</f>
        <v>2013 Q4</v>
      </c>
      <c r="B179" t="str">
        <f>'raw-05-24'!B177</f>
        <v>historical</v>
      </c>
      <c r="C179" s="1">
        <f>'raw-05-24'!C177</f>
        <v>17192</v>
      </c>
      <c r="D179">
        <f>'raw-05-24'!H177</f>
        <v>5.1374369663854703E-3</v>
      </c>
      <c r="E179" s="2">
        <f>'raw-05-24'!J177</f>
        <v>4.5783865396522598E-3</v>
      </c>
      <c r="F179" s="2">
        <f>'raw-05-24'!N177</f>
        <v>3.6808792400497801E-3</v>
      </c>
      <c r="G179" s="2">
        <f>'raw-05-24'!V177</f>
        <v>1.5382036128924101E-2</v>
      </c>
      <c r="H179" s="2">
        <f>'raw-05-24'!AD177</f>
        <v>5.7804672283960903E-3</v>
      </c>
      <c r="I179" s="2">
        <f>'raw-05-24'!Z177</f>
        <v>5.43929579804026E-3</v>
      </c>
      <c r="J179" s="2">
        <f>'raw-05-24'!AB177</f>
        <v>7.4376580370083501E-3</v>
      </c>
      <c r="L179" s="1">
        <f>'raw-05-24'!S177</f>
        <v>1217.3</v>
      </c>
      <c r="M179" s="2">
        <f>'raw-05-24'!GE177</f>
        <v>-0.62861969556313502</v>
      </c>
      <c r="N179">
        <f t="shared" si="12"/>
        <v>-0.62861969556313513</v>
      </c>
      <c r="O179">
        <f t="shared" si="13"/>
        <v>-1.5715492389078377E-3</v>
      </c>
      <c r="P179">
        <f t="shared" si="14"/>
        <v>-0.62861969556313513</v>
      </c>
      <c r="R179" s="2">
        <f>'raw-05-24'!BW177</f>
        <v>302.2</v>
      </c>
      <c r="S179" s="2">
        <f>'raw-05-24'!EJ177</f>
        <v>-0.88273529337846002</v>
      </c>
      <c r="T179">
        <f t="shared" si="15"/>
        <v>-0.88273529337845957</v>
      </c>
      <c r="U179">
        <f>'raw-05-24'!FL177</f>
        <v>-1.36346308226719</v>
      </c>
      <c r="V179">
        <f t="shared" si="17"/>
        <v>-1.3633267359589603</v>
      </c>
      <c r="X179" s="2">
        <f>'raw-05-24'!GT177</f>
        <v>-3.2168908026924597E-2</v>
      </c>
      <c r="Y179">
        <f t="shared" si="16"/>
        <v>-3.2165691136121943E-2</v>
      </c>
    </row>
    <row r="180" spans="1:25" x14ac:dyDescent="0.35">
      <c r="A180" t="str">
        <f>'raw-05-24'!A178</f>
        <v>2014 Q1</v>
      </c>
      <c r="B180" t="str">
        <f>'raw-05-24'!B178</f>
        <v>historical</v>
      </c>
      <c r="C180" s="1">
        <f>'raw-05-24'!C178</f>
        <v>17197.7</v>
      </c>
      <c r="D180">
        <f>'raw-05-24'!H178</f>
        <v>3.8019627763754599E-3</v>
      </c>
      <c r="E180" s="2">
        <f>'raw-05-24'!J178</f>
        <v>4.6061772513230599E-3</v>
      </c>
      <c r="F180" s="2">
        <f>'raw-05-24'!N178</f>
        <v>4.5920169551394397E-3</v>
      </c>
      <c r="G180" s="2">
        <f>'raw-05-24'!V178</f>
        <v>-2.63147032114253E-3</v>
      </c>
      <c r="H180" s="2">
        <f>'raw-05-24'!AD178</f>
        <v>7.9943666639052894E-3</v>
      </c>
      <c r="I180" s="2">
        <f>'raw-05-24'!Z178</f>
        <v>8.4967995044393802E-3</v>
      </c>
      <c r="J180" s="2">
        <f>'raw-05-24'!AB178</f>
        <v>5.5554388691689801E-3</v>
      </c>
      <c r="L180" s="1">
        <f>'raw-05-24'!S178</f>
        <v>1212.9000000000001</v>
      </c>
      <c r="M180" s="2">
        <f>'raw-05-24'!GE178</f>
        <v>-0.158301785623747</v>
      </c>
      <c r="N180">
        <f t="shared" si="12"/>
        <v>-0.15830178562374683</v>
      </c>
      <c r="O180">
        <f t="shared" si="13"/>
        <v>-3.9575446405936706E-4</v>
      </c>
      <c r="P180">
        <f t="shared" si="14"/>
        <v>-0.15830178562374683</v>
      </c>
      <c r="R180" s="2">
        <f>'raw-05-24'!BW178</f>
        <v>337.4</v>
      </c>
      <c r="S180" s="2">
        <f>'raw-05-24'!EJ178</f>
        <v>32.420305710807</v>
      </c>
      <c r="T180">
        <f t="shared" si="15"/>
        <v>32.420305710807042</v>
      </c>
      <c r="U180">
        <f>'raw-05-24'!FL178</f>
        <v>-2.6972719690766098</v>
      </c>
      <c r="V180">
        <f t="shared" si="17"/>
        <v>-2.6970022418797086</v>
      </c>
      <c r="X180" s="2">
        <f>'raw-05-24'!GT178</f>
        <v>-6.2756444138590398E-2</v>
      </c>
      <c r="Y180">
        <f t="shared" si="16"/>
        <v>-6.275016849417657E-2</v>
      </c>
    </row>
    <row r="181" spans="1:25" x14ac:dyDescent="0.35">
      <c r="A181" t="str">
        <f>'raw-05-24'!A179</f>
        <v>2014 Q2</v>
      </c>
      <c r="B181" t="str">
        <f>'raw-05-24'!B179</f>
        <v>historical</v>
      </c>
      <c r="C181" s="1">
        <f>'raw-05-24'!C179</f>
        <v>17518.5</v>
      </c>
      <c r="D181">
        <f>'raw-05-24'!H179</f>
        <v>5.2483305509181096E-3</v>
      </c>
      <c r="E181" s="2">
        <f>'raw-05-24'!J179</f>
        <v>4.6173468014918404E-3</v>
      </c>
      <c r="F181" s="2">
        <f>'raw-05-24'!N179</f>
        <v>4.4779515181601103E-3</v>
      </c>
      <c r="G181" s="2">
        <f>'raw-05-24'!V179</f>
        <v>4.2214611635920099E-3</v>
      </c>
      <c r="H181" s="2">
        <f>'raw-05-24'!AD179</f>
        <v>3.10252722416271E-3</v>
      </c>
      <c r="I181" s="2">
        <f>'raw-05-24'!Z179</f>
        <v>2.8357032441672599E-3</v>
      </c>
      <c r="J181" s="2">
        <f>'raw-05-24'!AB179</f>
        <v>4.4281521864000303E-3</v>
      </c>
      <c r="L181" s="1">
        <f>'raw-05-24'!S179</f>
        <v>1211</v>
      </c>
      <c r="M181" s="2">
        <f>'raw-05-24'!GE179</f>
        <v>-0.29354134985143998</v>
      </c>
      <c r="N181">
        <f t="shared" si="12"/>
        <v>-0.29354134985144026</v>
      </c>
      <c r="O181">
        <f t="shared" si="13"/>
        <v>-7.3385337462860062E-4</v>
      </c>
      <c r="P181">
        <f t="shared" si="14"/>
        <v>-0.29354134985144026</v>
      </c>
      <c r="R181" s="2">
        <f>'raw-05-24'!BW179</f>
        <v>359</v>
      </c>
      <c r="S181" s="2">
        <f>'raw-05-24'!EJ179</f>
        <v>18.531246346949398</v>
      </c>
      <c r="T181">
        <f t="shared" si="15"/>
        <v>18.531246346949445</v>
      </c>
      <c r="U181">
        <f>'raw-05-24'!FL179</f>
        <v>-3.4781079303596001</v>
      </c>
      <c r="V181">
        <f t="shared" si="17"/>
        <v>-3.4777601195665708</v>
      </c>
      <c r="X181" s="2">
        <f>'raw-05-24'!GT179</f>
        <v>-8.0897048567182897E-2</v>
      </c>
      <c r="Y181">
        <f t="shared" si="16"/>
        <v>-8.0888958862326263E-2</v>
      </c>
    </row>
    <row r="182" spans="1:25" x14ac:dyDescent="0.35">
      <c r="A182" t="str">
        <f>'raw-05-24'!A180</f>
        <v>2014 Q3</v>
      </c>
      <c r="B182" t="str">
        <f>'raw-05-24'!B180</f>
        <v>historical</v>
      </c>
      <c r="C182" s="1">
        <f>'raw-05-24'!C180</f>
        <v>17804.2</v>
      </c>
      <c r="D182">
        <f>'raw-05-24'!H180</f>
        <v>4.34904455954244E-3</v>
      </c>
      <c r="E182" s="2">
        <f>'raw-05-24'!J180</f>
        <v>4.68719031064024E-3</v>
      </c>
      <c r="F182" s="2">
        <f>'raw-05-24'!N180</f>
        <v>2.72833036477271E-3</v>
      </c>
      <c r="G182" s="2">
        <f>'raw-05-24'!V180</f>
        <v>4.69827008871082E-3</v>
      </c>
      <c r="H182" s="2">
        <f>'raw-05-24'!AD180</f>
        <v>5.3153356137727297E-3</v>
      </c>
      <c r="I182" s="2">
        <f>'raw-05-24'!Z180</f>
        <v>5.45120457329529E-3</v>
      </c>
      <c r="J182" s="2">
        <f>'raw-05-24'!AB180</f>
        <v>4.6269820639459596E-3</v>
      </c>
      <c r="L182" s="1">
        <f>'raw-05-24'!S180</f>
        <v>1230.5999999999999</v>
      </c>
      <c r="M182" s="2">
        <f>'raw-05-24'!GE180</f>
        <v>0.18801170091927399</v>
      </c>
      <c r="N182">
        <f t="shared" si="12"/>
        <v>0.18801170091927449</v>
      </c>
      <c r="O182">
        <f t="shared" si="13"/>
        <v>4.700292522981862E-4</v>
      </c>
      <c r="P182">
        <f t="shared" si="14"/>
        <v>0.18801170091927449</v>
      </c>
      <c r="R182" s="2">
        <f>'raw-05-24'!BW180</f>
        <v>329.6</v>
      </c>
      <c r="S182" s="2">
        <f>'raw-05-24'!EJ180</f>
        <v>-32.062171922473198</v>
      </c>
      <c r="T182">
        <f t="shared" si="15"/>
        <v>-32.062171922473226</v>
      </c>
      <c r="U182">
        <f>'raw-05-24'!FL180</f>
        <v>-3.3264191958674898</v>
      </c>
      <c r="V182">
        <f t="shared" si="17"/>
        <v>-3.3260865539479054</v>
      </c>
      <c r="X182" s="2">
        <f>'raw-05-24'!GT180</f>
        <v>-7.5952146493535197E-2</v>
      </c>
      <c r="Y182">
        <f t="shared" si="16"/>
        <v>-7.5944551278885872E-2</v>
      </c>
    </row>
    <row r="183" spans="1:25" x14ac:dyDescent="0.35">
      <c r="A183" t="str">
        <f>'raw-05-24'!A181</f>
        <v>2014 Q4</v>
      </c>
      <c r="B183" t="str">
        <f>'raw-05-24'!B181</f>
        <v>historical</v>
      </c>
      <c r="C183" s="1">
        <f>'raw-05-24'!C181</f>
        <v>17912.099999999999</v>
      </c>
      <c r="D183">
        <f>'raw-05-24'!H181</f>
        <v>3.92716148901462E-4</v>
      </c>
      <c r="E183" s="2">
        <f>'raw-05-24'!J181</f>
        <v>4.7079774358318397E-3</v>
      </c>
      <c r="F183" s="2">
        <f>'raw-05-24'!N181</f>
        <v>-1.3245169106926901E-3</v>
      </c>
      <c r="G183" s="2">
        <f>'raw-05-24'!V181</f>
        <v>1.32290053633866E-3</v>
      </c>
      <c r="H183" s="2">
        <f>'raw-05-24'!AD181</f>
        <v>-8.7611169405366095E-4</v>
      </c>
      <c r="I183" s="2">
        <f>'raw-05-24'!Z181</f>
        <v>-1.41125347736915E-3</v>
      </c>
      <c r="J183" s="2">
        <f>'raw-05-24'!AB181</f>
        <v>1.64562202442542E-3</v>
      </c>
      <c r="L183" s="1">
        <f>'raw-05-24'!S181</f>
        <v>1213.7</v>
      </c>
      <c r="M183" s="2">
        <f>'raw-05-24'!GE181</f>
        <v>-0.54642384229682806</v>
      </c>
      <c r="N183">
        <f t="shared" si="12"/>
        <v>-0.54642384229682761</v>
      </c>
      <c r="O183">
        <f t="shared" si="13"/>
        <v>-1.3660596057420691E-3</v>
      </c>
      <c r="P183">
        <f t="shared" si="14"/>
        <v>-0.54642384229682761</v>
      </c>
      <c r="R183" s="2">
        <f>'raw-05-24'!BW181</f>
        <v>332.6</v>
      </c>
      <c r="S183" s="2">
        <f>'raw-05-24'!EJ181</f>
        <v>1.8848114109141001</v>
      </c>
      <c r="T183">
        <f t="shared" si="15"/>
        <v>1.8848114109141534</v>
      </c>
      <c r="U183">
        <f>'raw-05-24'!FL181</f>
        <v>-2.2303817909710602</v>
      </c>
      <c r="V183">
        <f t="shared" si="17"/>
        <v>-2.2301587527919708</v>
      </c>
      <c r="X183" s="2">
        <f>'raw-05-24'!GT181</f>
        <v>-5.01091156237531E-2</v>
      </c>
      <c r="Y183">
        <f t="shared" si="16"/>
        <v>-5.0104104712190844E-2</v>
      </c>
    </row>
    <row r="184" spans="1:25" x14ac:dyDescent="0.35">
      <c r="A184" t="str">
        <f>'raw-05-24'!A182</f>
        <v>2015 Q1</v>
      </c>
      <c r="B184" t="str">
        <f>'raw-05-24'!B182</f>
        <v>historical</v>
      </c>
      <c r="C184" s="1">
        <f>'raw-05-24'!C182</f>
        <v>18063.5</v>
      </c>
      <c r="D184">
        <f>'raw-05-24'!H182</f>
        <v>-5.9917355371896797E-4</v>
      </c>
      <c r="E184" s="2">
        <f>'raw-05-24'!J182</f>
        <v>4.7071435015417799E-3</v>
      </c>
      <c r="F184" s="2">
        <f>'raw-05-24'!N182</f>
        <v>-4.4825990849740602E-3</v>
      </c>
      <c r="G184" s="2">
        <f>'raw-05-24'!V182</f>
        <v>-1.9458839433850201E-3</v>
      </c>
      <c r="H184" s="2">
        <f>'raw-05-24'!AD182</f>
        <v>-9.1868468009176397E-3</v>
      </c>
      <c r="I184" s="2">
        <f>'raw-05-24'!Z182</f>
        <v>-1.1061969396573701E-2</v>
      </c>
      <c r="J184" s="2">
        <f>'raw-05-24'!AB182</f>
        <v>-3.8231434505409101E-4</v>
      </c>
      <c r="L184" s="1">
        <f>'raw-05-24'!S182</f>
        <v>1216.2</v>
      </c>
      <c r="M184" s="2">
        <f>'raw-05-24'!GE182</f>
        <v>-1.9011522395137901E-2</v>
      </c>
      <c r="N184">
        <f t="shared" si="12"/>
        <v>-1.9011522395137852E-2</v>
      </c>
      <c r="O184">
        <f t="shared" si="13"/>
        <v>-4.7528805987844631E-5</v>
      </c>
      <c r="P184">
        <f t="shared" si="14"/>
        <v>-1.9011522395137852E-2</v>
      </c>
      <c r="R184" s="2">
        <f>'raw-05-24'!BW182</f>
        <v>345.4</v>
      </c>
      <c r="S184" s="2">
        <f>'raw-05-24'!EJ182</f>
        <v>12.7253165270496</v>
      </c>
      <c r="T184">
        <f t="shared" si="15"/>
        <v>12.725316527049586</v>
      </c>
      <c r="U184">
        <f>'raw-05-24'!FL182</f>
        <v>-1.9583489818062001</v>
      </c>
      <c r="V184">
        <f t="shared" si="17"/>
        <v>-1.958153146908022</v>
      </c>
      <c r="X184" s="2">
        <f>'raw-05-24'!GT182</f>
        <v>-4.3732426277347698E-2</v>
      </c>
      <c r="Y184">
        <f t="shared" si="16"/>
        <v>-4.3728053034720042E-2</v>
      </c>
    </row>
    <row r="185" spans="1:25" x14ac:dyDescent="0.35">
      <c r="A185" t="str">
        <f>'raw-05-24'!A183</f>
        <v>2015 Q2</v>
      </c>
      <c r="B185" t="str">
        <f>'raw-05-24'!B183</f>
        <v>historical</v>
      </c>
      <c r="C185" s="1">
        <f>'raw-05-24'!C183</f>
        <v>18279.8</v>
      </c>
      <c r="D185">
        <f>'raw-05-24'!H183</f>
        <v>5.7885923383846896E-3</v>
      </c>
      <c r="E185" s="2">
        <f>'raw-05-24'!J183</f>
        <v>4.7114998626691697E-3</v>
      </c>
      <c r="F185" s="2">
        <f>'raw-05-24'!N183</f>
        <v>4.9881750302078797E-3</v>
      </c>
      <c r="G185" s="2">
        <f>'raw-05-24'!V183</f>
        <v>1.9394163280384001E-3</v>
      </c>
      <c r="H185" s="2">
        <f>'raw-05-24'!AD183</f>
        <v>6.2671084858087998E-3</v>
      </c>
      <c r="I185" s="2">
        <f>'raw-05-24'!Z183</f>
        <v>6.7237603709378001E-3</v>
      </c>
      <c r="J185" s="2">
        <f>'raw-05-24'!AB183</f>
        <v>4.1967294453286704E-3</v>
      </c>
      <c r="L185" s="1">
        <f>'raw-05-24'!S183</f>
        <v>1222.4000000000001</v>
      </c>
      <c r="M185" s="2">
        <f>'raw-05-24'!GE183</f>
        <v>-4.1826761616262503E-2</v>
      </c>
      <c r="N185">
        <f t="shared" si="12"/>
        <v>-4.1826761616262538E-2</v>
      </c>
      <c r="O185">
        <f t="shared" si="13"/>
        <v>-1.0456690404065634E-4</v>
      </c>
      <c r="P185">
        <f t="shared" si="14"/>
        <v>-4.1826761616262538E-2</v>
      </c>
      <c r="R185" s="2">
        <f>'raw-05-24'!BW183</f>
        <v>350.7</v>
      </c>
      <c r="S185" s="2">
        <f>'raw-05-24'!EJ183</f>
        <v>1.94973229200031</v>
      </c>
      <c r="T185">
        <f t="shared" si="15"/>
        <v>1.9497322920003057</v>
      </c>
      <c r="U185">
        <f>'raw-05-24'!FL183</f>
        <v>-1.6162700005706301</v>
      </c>
      <c r="V185">
        <f t="shared" si="17"/>
        <v>-1.6161083735705799</v>
      </c>
      <c r="X185" s="2">
        <f>'raw-05-24'!GT183</f>
        <v>-3.5790848962175298E-2</v>
      </c>
      <c r="Y185">
        <f t="shared" si="16"/>
        <v>-3.5787269877279149E-2</v>
      </c>
    </row>
    <row r="186" spans="1:25" x14ac:dyDescent="0.35">
      <c r="A186" t="str">
        <f>'raw-05-24'!A184</f>
        <v>2015 Q3</v>
      </c>
      <c r="B186" t="str">
        <f>'raw-05-24'!B184</f>
        <v>historical</v>
      </c>
      <c r="C186" s="1">
        <f>'raw-05-24'!C184</f>
        <v>18401.599999999999</v>
      </c>
      <c r="D186">
        <f>'raw-05-24'!H184</f>
        <v>2.4048837639514299E-3</v>
      </c>
      <c r="E186" s="2">
        <f>'raw-05-24'!J184</f>
        <v>4.6788913656055104E-3</v>
      </c>
      <c r="F186" s="2">
        <f>'raw-05-24'!N184</f>
        <v>2.5998849062809398E-3</v>
      </c>
      <c r="G186" s="2">
        <f>'raw-05-24'!V184</f>
        <v>9.1150234020553899E-4</v>
      </c>
      <c r="H186" s="2">
        <f>'raw-05-24'!AD184</f>
        <v>6.3405704468055802E-4</v>
      </c>
      <c r="I186" s="2">
        <f>'raw-05-24'!Z184</f>
        <v>1.6339702413170599E-4</v>
      </c>
      <c r="J186" s="2">
        <f>'raw-05-24'!AB184</f>
        <v>2.77926462716693E-3</v>
      </c>
      <c r="L186" s="1">
        <f>'raw-05-24'!S184</f>
        <v>1222.4000000000001</v>
      </c>
      <c r="M186" s="2">
        <f>'raw-05-24'!GE184</f>
        <v>-0.14953549307942901</v>
      </c>
      <c r="N186">
        <f t="shared" si="12"/>
        <v>-0.14953549307942859</v>
      </c>
      <c r="O186">
        <f t="shared" si="13"/>
        <v>-3.7383873269857145E-4</v>
      </c>
      <c r="P186">
        <f t="shared" si="14"/>
        <v>-0.14953549307942857</v>
      </c>
      <c r="R186" s="2">
        <f>'raw-05-24'!BW184</f>
        <v>324.7</v>
      </c>
      <c r="S186" s="2">
        <f>'raw-05-24'!EJ184</f>
        <v>-28.5526668385506</v>
      </c>
      <c r="T186">
        <f t="shared" si="15"/>
        <v>-28.552666838550579</v>
      </c>
      <c r="U186">
        <f>'raw-05-24'!FL184</f>
        <v>-0.55553989946923499</v>
      </c>
      <c r="V186">
        <f t="shared" si="17"/>
        <v>-0.55548434547929149</v>
      </c>
      <c r="X186" s="2">
        <f>'raw-05-24'!GT184</f>
        <v>-1.2156367125881799E-2</v>
      </c>
      <c r="Y186">
        <f t="shared" si="16"/>
        <v>-1.2155151489169279E-2</v>
      </c>
    </row>
    <row r="187" spans="1:25" x14ac:dyDescent="0.35">
      <c r="A187" t="str">
        <f>'raw-05-24'!A185</f>
        <v>2015 Q4</v>
      </c>
      <c r="B187" t="str">
        <f>'raw-05-24'!B185</f>
        <v>historical</v>
      </c>
      <c r="C187" s="1">
        <f>'raw-05-24'!C185</f>
        <v>18435.099999999999</v>
      </c>
      <c r="D187">
        <f>'raw-05-24'!H185</f>
        <v>-9.22736220472231E-5</v>
      </c>
      <c r="E187" s="2">
        <f>'raw-05-24'!J185</f>
        <v>4.6414032003181402E-3</v>
      </c>
      <c r="F187" s="2">
        <f>'raw-05-24'!N185</f>
        <v>-7.6871829037050698E-4</v>
      </c>
      <c r="G187" s="2">
        <f>'raw-05-24'!V185</f>
        <v>-1.2176404379412599E-3</v>
      </c>
      <c r="H187" s="2">
        <f>'raw-05-24'!AD185</f>
        <v>-3.86325310439983E-3</v>
      </c>
      <c r="I187" s="2">
        <f>'raw-05-24'!Z185</f>
        <v>-4.5641585917477502E-3</v>
      </c>
      <c r="J187" s="2">
        <f>'raw-05-24'!AB185</f>
        <v>-6.6722782237382805E-4</v>
      </c>
      <c r="L187" s="1">
        <f>'raw-05-24'!S185</f>
        <v>1230.0999999999999</v>
      </c>
      <c r="M187" s="2">
        <f>'raw-05-24'!GE185</f>
        <v>7.6401886776588199E-2</v>
      </c>
      <c r="N187">
        <f t="shared" si="12"/>
        <v>7.6401886776588199E-2</v>
      </c>
      <c r="O187">
        <f t="shared" si="13"/>
        <v>1.9100471694147051E-4</v>
      </c>
      <c r="P187">
        <f t="shared" si="14"/>
        <v>7.6401886776588199E-2</v>
      </c>
      <c r="R187" s="2">
        <f>'raw-05-24'!BW185</f>
        <v>295.60000000000002</v>
      </c>
      <c r="S187" s="2">
        <f>'raw-05-24'!EJ185</f>
        <v>-30.357460790259999</v>
      </c>
      <c r="T187">
        <f t="shared" si="15"/>
        <v>-30.357460790260006</v>
      </c>
      <c r="U187">
        <f>'raw-05-24'!FL185</f>
        <v>0.365135273666777</v>
      </c>
      <c r="V187">
        <f t="shared" si="17"/>
        <v>0.3650987601394089</v>
      </c>
      <c r="X187" s="2">
        <f>'raw-05-24'!GT185</f>
        <v>7.9370331637852592E-3</v>
      </c>
      <c r="Y187">
        <f t="shared" si="16"/>
        <v>7.9362394604688483E-3</v>
      </c>
    </row>
    <row r="188" spans="1:25" x14ac:dyDescent="0.35">
      <c r="A188" t="str">
        <f>'raw-05-24'!A186</f>
        <v>2016 Q1</v>
      </c>
      <c r="B188" t="str">
        <f>'raw-05-24'!B186</f>
        <v>historical</v>
      </c>
      <c r="C188" s="1">
        <f>'raw-05-24'!C186</f>
        <v>18525.900000000001</v>
      </c>
      <c r="D188">
        <f>'raw-05-24'!H186</f>
        <v>-6.04960677555888E-4</v>
      </c>
      <c r="E188" s="2">
        <f>'raw-05-24'!J186</f>
        <v>4.6043345330300002E-3</v>
      </c>
      <c r="F188" s="2">
        <f>'raw-05-24'!N186</f>
        <v>4.92358190583575E-4</v>
      </c>
      <c r="G188" s="2">
        <f>'raw-05-24'!V186</f>
        <v>-1.10643267664512E-3</v>
      </c>
      <c r="H188" s="2">
        <f>'raw-05-24'!AD186</f>
        <v>-8.0232283747319107E-3</v>
      </c>
      <c r="I188" s="2">
        <f>'raw-05-24'!Z186</f>
        <v>-9.2419735357471798E-3</v>
      </c>
      <c r="J188" s="2">
        <f>'raw-05-24'!AB186</f>
        <v>-2.4652553080027899E-3</v>
      </c>
      <c r="L188" s="1">
        <f>'raw-05-24'!S186</f>
        <v>1229.5999999999999</v>
      </c>
      <c r="M188" s="2">
        <f>'raw-05-24'!GE186</f>
        <v>-0.104209232898962</v>
      </c>
      <c r="N188">
        <f t="shared" si="12"/>
        <v>-0.10420923289896207</v>
      </c>
      <c r="O188">
        <f t="shared" si="13"/>
        <v>-2.605230822474052E-4</v>
      </c>
      <c r="P188">
        <f t="shared" si="14"/>
        <v>-0.10420923289896208</v>
      </c>
      <c r="R188" s="2">
        <f>'raw-05-24'!BW186</f>
        <v>310.8</v>
      </c>
      <c r="S188" s="2">
        <f>'raw-05-24'!EJ186</f>
        <v>13.6934176308998</v>
      </c>
      <c r="T188">
        <f t="shared" si="15"/>
        <v>13.69341763089983</v>
      </c>
      <c r="U188">
        <f>'raw-05-24'!FL186</f>
        <v>0.403278237021584</v>
      </c>
      <c r="V188">
        <f t="shared" si="17"/>
        <v>0.40323790919787994</v>
      </c>
      <c r="X188" s="2">
        <f>'raw-05-24'!GT186</f>
        <v>8.7502261885551696E-3</v>
      </c>
      <c r="Y188">
        <f t="shared" si="16"/>
        <v>8.7493511659362845E-3</v>
      </c>
    </row>
    <row r="189" spans="1:25" x14ac:dyDescent="0.35">
      <c r="A189" t="str">
        <f>'raw-05-24'!A187</f>
        <v>2016 Q2</v>
      </c>
      <c r="B189" t="str">
        <f>'raw-05-24'!B187</f>
        <v>historical</v>
      </c>
      <c r="C189" s="1">
        <f>'raw-05-24'!C187</f>
        <v>18711.7</v>
      </c>
      <c r="D189">
        <f>'raw-05-24'!H187</f>
        <v>6.5662576435343602E-3</v>
      </c>
      <c r="E189" s="2">
        <f>'raw-05-24'!J187</f>
        <v>4.5780471492193903E-3</v>
      </c>
      <c r="F189" s="2">
        <f>'raw-05-24'!N187</f>
        <v>6.3462445405892999E-3</v>
      </c>
      <c r="G189" s="2">
        <f>'raw-05-24'!V187</f>
        <v>5.32291314113409E-3</v>
      </c>
      <c r="H189" s="2">
        <f>'raw-05-24'!AD187</f>
        <v>7.5606350519727998E-3</v>
      </c>
      <c r="I189" s="2">
        <f>'raw-05-24'!Z187</f>
        <v>7.4646181242170604E-3</v>
      </c>
      <c r="J189" s="2">
        <f>'raw-05-24'!AB187</f>
        <v>8.0421776693131407E-3</v>
      </c>
      <c r="L189" s="1">
        <f>'raw-05-24'!S187</f>
        <v>1230</v>
      </c>
      <c r="M189" s="2">
        <f>'raw-05-24'!GE187</f>
        <v>-0.25422183587341901</v>
      </c>
      <c r="N189">
        <f t="shared" si="12"/>
        <v>-0.25422183587341918</v>
      </c>
      <c r="O189">
        <f t="shared" si="13"/>
        <v>-6.3555458968354796E-4</v>
      </c>
      <c r="P189">
        <f t="shared" si="14"/>
        <v>-0.25422183587341918</v>
      </c>
      <c r="R189" s="2">
        <f>'raw-05-24'!BW187</f>
        <v>314.7</v>
      </c>
      <c r="S189" s="2">
        <f>'raw-05-24'!EJ187</f>
        <v>0.504730142807432</v>
      </c>
      <c r="T189">
        <f t="shared" si="15"/>
        <v>0.504730142807432</v>
      </c>
      <c r="U189">
        <f>'raw-05-24'!FL187</f>
        <v>0.16611467303139299</v>
      </c>
      <c r="V189">
        <f t="shared" si="17"/>
        <v>0.16609806156408791</v>
      </c>
      <c r="X189" s="2">
        <f>'raw-05-24'!GT187</f>
        <v>3.58664729986436E-3</v>
      </c>
      <c r="Y189">
        <f t="shared" si="16"/>
        <v>3.586288635134334E-3</v>
      </c>
    </row>
    <row r="190" spans="1:25" x14ac:dyDescent="0.35">
      <c r="A190" t="str">
        <f>'raw-05-24'!A188</f>
        <v>2016 Q3</v>
      </c>
      <c r="B190" t="str">
        <f>'raw-05-24'!B188</f>
        <v>historical</v>
      </c>
      <c r="C190" s="1">
        <f>'raw-05-24'!C188</f>
        <v>18892.599999999999</v>
      </c>
      <c r="D190">
        <f>'raw-05-24'!H188</f>
        <v>2.6909120561013902E-3</v>
      </c>
      <c r="E190" s="2">
        <f>'raw-05-24'!J188</f>
        <v>4.5520231213873599E-3</v>
      </c>
      <c r="F190" s="2">
        <f>'raw-05-24'!N188</f>
        <v>3.4536507839482101E-3</v>
      </c>
      <c r="G190" s="2">
        <f>'raw-05-24'!V188</f>
        <v>3.8970843280079501E-3</v>
      </c>
      <c r="H190" s="2">
        <f>'raw-05-24'!AD188</f>
        <v>3.14116777531415E-3</v>
      </c>
      <c r="I190" s="2">
        <f>'raw-05-24'!Z188</f>
        <v>3.68924057136977E-3</v>
      </c>
      <c r="J190" s="2">
        <f>'raw-05-24'!AB188</f>
        <v>6.02692708439712E-4</v>
      </c>
      <c r="L190" s="1">
        <f>'raw-05-24'!S188</f>
        <v>1241.3</v>
      </c>
      <c r="M190" s="2">
        <f>'raw-05-24'!GE188</f>
        <v>1.9401718438060801E-2</v>
      </c>
      <c r="N190">
        <f t="shared" si="12"/>
        <v>1.9401718438060819E-2</v>
      </c>
      <c r="O190">
        <f t="shared" si="13"/>
        <v>4.8504296095152047E-5</v>
      </c>
      <c r="P190">
        <f t="shared" si="14"/>
        <v>1.9401718438060819E-2</v>
      </c>
      <c r="R190" s="2">
        <f>'raw-05-24'!BW188</f>
        <v>322.60000000000002</v>
      </c>
      <c r="S190" s="2">
        <f>'raw-05-24'!EJ188</f>
        <v>5.3806144219909102</v>
      </c>
      <c r="T190">
        <f t="shared" si="15"/>
        <v>5.3806144219909129</v>
      </c>
      <c r="U190">
        <f>'raw-05-24'!FL188</f>
        <v>0.15882867870812101</v>
      </c>
      <c r="V190">
        <f t="shared" si="17"/>
        <v>0.15881279584024779</v>
      </c>
      <c r="X190" s="2">
        <f>'raw-05-24'!GT188</f>
        <v>3.3952805722221001E-3</v>
      </c>
      <c r="Y190">
        <f t="shared" si="16"/>
        <v>3.3949410441648335E-3</v>
      </c>
    </row>
    <row r="191" spans="1:25" x14ac:dyDescent="0.35">
      <c r="A191" t="str">
        <f>'raw-05-24'!A189</f>
        <v>2016 Q4</v>
      </c>
      <c r="B191" t="str">
        <f>'raw-05-24'!B189</f>
        <v>historical</v>
      </c>
      <c r="C191" s="1">
        <f>'raw-05-24'!C189</f>
        <v>19089.400000000001</v>
      </c>
      <c r="D191">
        <f>'raw-05-24'!H189</f>
        <v>5.2047330541211698E-3</v>
      </c>
      <c r="E191" s="2">
        <f>'raw-05-24'!J189</f>
        <v>4.5365337388640903E-3</v>
      </c>
      <c r="F191" s="2">
        <f>'raw-05-24'!N189</f>
        <v>4.57886614684866E-3</v>
      </c>
      <c r="G191" s="2">
        <f>'raw-05-24'!V189</f>
        <v>4.9489858135849402E-3</v>
      </c>
      <c r="H191" s="2">
        <f>'raw-05-24'!AD189</f>
        <v>4.8709604797281302E-3</v>
      </c>
      <c r="I191" s="2">
        <f>'raw-05-24'!Z189</f>
        <v>4.8940810287809696E-3</v>
      </c>
      <c r="J191" s="2">
        <f>'raw-05-24'!AB189</f>
        <v>4.7675926209509402E-3</v>
      </c>
      <c r="L191" s="1">
        <f>'raw-05-24'!S189</f>
        <v>1248.5</v>
      </c>
      <c r="M191" s="2">
        <f>'raw-05-24'!GE189</f>
        <v>-9.6850098355017303E-2</v>
      </c>
      <c r="N191">
        <f t="shared" si="12"/>
        <v>-9.6850098355017289E-2</v>
      </c>
      <c r="O191">
        <f t="shared" si="13"/>
        <v>-2.4212524588754323E-4</v>
      </c>
      <c r="P191">
        <f t="shared" si="14"/>
        <v>-9.6850098355017289E-2</v>
      </c>
      <c r="R191" s="2">
        <f>'raw-05-24'!BW189</f>
        <v>299.2</v>
      </c>
      <c r="S191" s="2">
        <f>'raw-05-24'!EJ189</f>
        <v>-26.340628003130998</v>
      </c>
      <c r="T191">
        <f t="shared" si="15"/>
        <v>-26.340628003130973</v>
      </c>
      <c r="U191">
        <f>'raw-05-24'!FL189</f>
        <v>1.0074251023665399</v>
      </c>
      <c r="V191">
        <f t="shared" si="17"/>
        <v>1.0073243598562991</v>
      </c>
      <c r="X191" s="2">
        <f>'raw-05-24'!GT189</f>
        <v>2.1329517427279201E-2</v>
      </c>
      <c r="Y191">
        <f t="shared" si="16"/>
        <v>2.1327384475536434E-2</v>
      </c>
    </row>
    <row r="192" spans="1:25" x14ac:dyDescent="0.35">
      <c r="A192" t="str">
        <f>'raw-05-24'!A190</f>
        <v>2017 Q1</v>
      </c>
      <c r="B192" t="str">
        <f>'raw-05-24'!B190</f>
        <v>historical</v>
      </c>
      <c r="C192" s="1">
        <f>'raw-05-24'!C190</f>
        <v>19280.099999999999</v>
      </c>
      <c r="D192">
        <f>'raw-05-24'!H190</f>
        <v>5.1069940536385703E-3</v>
      </c>
      <c r="E192" s="2">
        <f>'raw-05-24'!J190</f>
        <v>4.5467331543280797E-3</v>
      </c>
      <c r="F192" s="2">
        <f>'raw-05-24'!N190</f>
        <v>5.8314046914005298E-3</v>
      </c>
      <c r="G192" s="2">
        <f>'raw-05-24'!V190</f>
        <v>4.7425953827950904E-3</v>
      </c>
      <c r="H192" s="2">
        <f>'raw-05-24'!AD190</f>
        <v>9.2262571539136803E-3</v>
      </c>
      <c r="I192" s="2">
        <f>'raw-05-24'!Z190</f>
        <v>9.8627568850804294E-3</v>
      </c>
      <c r="J192" s="2">
        <f>'raw-05-24'!AB190</f>
        <v>6.4011379800852398E-3</v>
      </c>
      <c r="L192" s="1">
        <f>'raw-05-24'!S190</f>
        <v>1249.0999999999999</v>
      </c>
      <c r="M192" s="2">
        <f>'raw-05-24'!GE190</f>
        <v>-0.23044677524905699</v>
      </c>
      <c r="N192">
        <f t="shared" si="12"/>
        <v>-0.23044677524905721</v>
      </c>
      <c r="O192">
        <f t="shared" si="13"/>
        <v>-5.7611693812264304E-4</v>
      </c>
      <c r="P192">
        <f t="shared" si="14"/>
        <v>-0.23044677524905721</v>
      </c>
      <c r="R192" s="2">
        <f>'raw-05-24'!BW190</f>
        <v>211.8</v>
      </c>
      <c r="S192" s="2">
        <f>'raw-05-24'!EJ190</f>
        <v>-90.505138843441998</v>
      </c>
      <c r="T192">
        <f t="shared" si="15"/>
        <v>-90.505138843441955</v>
      </c>
      <c r="U192">
        <f>'raw-05-24'!FL190</f>
        <v>5.1049399208414998</v>
      </c>
      <c r="V192">
        <f t="shared" si="17"/>
        <v>5.1044294268494177</v>
      </c>
      <c r="X192" s="2">
        <f>'raw-05-24'!GT190</f>
        <v>0.106969101613283</v>
      </c>
      <c r="Y192">
        <f t="shared" si="16"/>
        <v>0.10695840470312147</v>
      </c>
    </row>
    <row r="193" spans="1:25" x14ac:dyDescent="0.35">
      <c r="A193" t="str">
        <f>'raw-05-24'!A191</f>
        <v>2017 Q2</v>
      </c>
      <c r="B193" t="str">
        <f>'raw-05-24'!B191</f>
        <v>historical</v>
      </c>
      <c r="C193" s="1">
        <f>'raw-05-24'!C191</f>
        <v>19438.599999999999</v>
      </c>
      <c r="D193">
        <f>'raw-05-24'!H191</f>
        <v>2.6864139894757799E-3</v>
      </c>
      <c r="E193" s="2">
        <f>'raw-05-24'!J191</f>
        <v>4.5617929475494402E-3</v>
      </c>
      <c r="F193" s="2">
        <f>'raw-05-24'!N191</f>
        <v>2.0095655319321E-3</v>
      </c>
      <c r="G193" s="2">
        <f>'raw-05-24'!V191</f>
        <v>3.2407407407408799E-3</v>
      </c>
      <c r="H193" s="2">
        <f>'raw-05-24'!AD191</f>
        <v>1.8061834032936401E-3</v>
      </c>
      <c r="I193" s="2">
        <f>'raw-05-24'!Z191</f>
        <v>1.0391968924987601E-3</v>
      </c>
      <c r="J193" s="2">
        <f>'raw-05-24'!AB191</f>
        <v>5.2498738011104197E-3</v>
      </c>
      <c r="L193" s="1">
        <f>'raw-05-24'!S191</f>
        <v>1259.9000000000001</v>
      </c>
      <c r="M193" s="2">
        <f>'raw-05-24'!GE191</f>
        <v>2.1864101741312699E-2</v>
      </c>
      <c r="N193">
        <f t="shared" si="12"/>
        <v>2.1864101741312654E-2</v>
      </c>
      <c r="O193">
        <f t="shared" si="13"/>
        <v>5.4660254353281637E-5</v>
      </c>
      <c r="P193">
        <f t="shared" si="14"/>
        <v>2.1864101741312654E-2</v>
      </c>
      <c r="R193" s="2">
        <f>'raw-05-24'!BW191</f>
        <v>225.7</v>
      </c>
      <c r="S193" s="2">
        <f>'raw-05-24'!EJ191</f>
        <v>12.5081862740458</v>
      </c>
      <c r="T193">
        <f t="shared" si="15"/>
        <v>12.508186274045784</v>
      </c>
      <c r="U193">
        <f>'raw-05-24'!FL191</f>
        <v>5.3057085899382903</v>
      </c>
      <c r="V193">
        <f t="shared" si="17"/>
        <v>5.305178019079297</v>
      </c>
      <c r="X193" s="2">
        <f>'raw-05-24'!GT191</f>
        <v>0.110076370764431</v>
      </c>
      <c r="Y193">
        <f t="shared" si="16"/>
        <v>0.11006536312735508</v>
      </c>
    </row>
    <row r="194" spans="1:25" x14ac:dyDescent="0.35">
      <c r="A194" t="str">
        <f>'raw-05-24'!A192</f>
        <v>2017 Q3</v>
      </c>
      <c r="B194" t="str">
        <f>'raw-05-24'!B192</f>
        <v>historical</v>
      </c>
      <c r="C194" s="1">
        <f>'raw-05-24'!C192</f>
        <v>19692.599999999999</v>
      </c>
      <c r="D194">
        <f>'raw-05-24'!H192</f>
        <v>5.19788070964111E-3</v>
      </c>
      <c r="E194" s="2">
        <f>'raw-05-24'!J192</f>
        <v>4.6829861639046096E-3</v>
      </c>
      <c r="F194" s="2">
        <f>'raw-05-24'!N192</f>
        <v>3.5297420881632599E-3</v>
      </c>
      <c r="G194" s="2">
        <f>'raw-05-24'!V192</f>
        <v>4.3939728336108699E-3</v>
      </c>
      <c r="H194" s="2">
        <f>'raw-05-24'!AD192</f>
        <v>8.8736238832427504E-3</v>
      </c>
      <c r="I194" s="2">
        <f>'raw-05-24'!Z192</f>
        <v>8.9701465459897101E-3</v>
      </c>
      <c r="J194" s="2">
        <f>'raw-05-24'!AB192</f>
        <v>8.4563623581401792E-3</v>
      </c>
      <c r="L194" s="1">
        <f>'raw-05-24'!S192</f>
        <v>1264.5999999999999</v>
      </c>
      <c r="M194" s="2">
        <f>'raw-05-24'!GE192</f>
        <v>-0.13861205315135799</v>
      </c>
      <c r="N194">
        <f t="shared" si="12"/>
        <v>-0.13861205315135827</v>
      </c>
      <c r="O194">
        <f t="shared" si="13"/>
        <v>-3.4653013287839563E-4</v>
      </c>
      <c r="P194">
        <f t="shared" si="14"/>
        <v>-0.13861205315135824</v>
      </c>
      <c r="R194" s="2">
        <f>'raw-05-24'!BW192</f>
        <v>241.5</v>
      </c>
      <c r="S194" s="2">
        <f>'raw-05-24'!EJ192</f>
        <v>13.9463872335083</v>
      </c>
      <c r="T194">
        <f t="shared" si="15"/>
        <v>13.94638723350829</v>
      </c>
      <c r="U194">
        <f>'raw-05-24'!FL192</f>
        <v>3.7720899514055701</v>
      </c>
      <c r="V194">
        <f t="shared" si="17"/>
        <v>3.7717127424104335</v>
      </c>
      <c r="X194" s="2">
        <f>'raw-05-24'!GT192</f>
        <v>7.76206095378386E-2</v>
      </c>
      <c r="Y194">
        <f t="shared" si="16"/>
        <v>7.7612847476884836E-2</v>
      </c>
    </row>
    <row r="195" spans="1:25" x14ac:dyDescent="0.35">
      <c r="A195" t="str">
        <f>'raw-05-24'!A193</f>
        <v>2017 Q4</v>
      </c>
      <c r="B195" t="str">
        <f>'raw-05-24'!B193</f>
        <v>historical</v>
      </c>
      <c r="C195" s="1">
        <f>'raw-05-24'!C193</f>
        <v>20037.099999999999</v>
      </c>
      <c r="D195">
        <f>'raw-05-24'!H193</f>
        <v>6.0494739153871303E-3</v>
      </c>
      <c r="E195" s="2">
        <f>'raw-05-24'!J193</f>
        <v>4.7973606949363E-3</v>
      </c>
      <c r="F195" s="2">
        <f>'raw-05-24'!N193</f>
        <v>5.9954434629683204E-3</v>
      </c>
      <c r="G195" s="2">
        <f>'raw-05-24'!V193</f>
        <v>7.1713943268076896E-3</v>
      </c>
      <c r="H195" s="2">
        <f>'raw-05-24'!AD193</f>
        <v>1.28189768779201E-2</v>
      </c>
      <c r="I195" s="2">
        <f>'raw-05-24'!Z193</f>
        <v>1.44943461062053E-2</v>
      </c>
      <c r="J195" s="2">
        <f>'raw-05-24'!AB193</f>
        <v>5.5371867904234796E-3</v>
      </c>
      <c r="L195" s="1">
        <f>'raw-05-24'!S193</f>
        <v>1290.7</v>
      </c>
      <c r="M195" s="2">
        <f>'raw-05-24'!GE193</f>
        <v>0.22270928977387799</v>
      </c>
      <c r="N195">
        <f t="shared" si="12"/>
        <v>0.22270928977387772</v>
      </c>
      <c r="O195">
        <f t="shared" si="13"/>
        <v>5.5677322443469424E-4</v>
      </c>
      <c r="P195">
        <f t="shared" si="14"/>
        <v>0.22270928977387769</v>
      </c>
      <c r="R195" s="2">
        <f>'raw-05-24'!BW193</f>
        <v>242.4</v>
      </c>
      <c r="S195" s="2">
        <f>'raw-05-24'!EJ193</f>
        <v>-1.7064622041339701</v>
      </c>
      <c r="T195">
        <f t="shared" si="15"/>
        <v>-1.7064622041339703</v>
      </c>
      <c r="U195">
        <f>'raw-05-24'!FL193</f>
        <v>3.8917990719071698</v>
      </c>
      <c r="V195">
        <f t="shared" si="17"/>
        <v>3.8914098919999871</v>
      </c>
      <c r="X195" s="2">
        <f>'raw-05-24'!GT193</f>
        <v>7.9050995234903998E-2</v>
      </c>
      <c r="Y195">
        <f t="shared" si="16"/>
        <v>7.904309013538055E-2</v>
      </c>
    </row>
    <row r="196" spans="1:25" x14ac:dyDescent="0.35">
      <c r="A196" t="str">
        <f>'raw-05-24'!A194</f>
        <v>2018 Q1</v>
      </c>
      <c r="B196" t="str">
        <f>'raw-05-24'!B194</f>
        <v>historical</v>
      </c>
      <c r="C196" s="1">
        <f>'raw-05-24'!C194</f>
        <v>20328.599999999999</v>
      </c>
      <c r="D196">
        <f>'raw-05-24'!H194</f>
        <v>6.4298471919030896E-3</v>
      </c>
      <c r="E196" s="2">
        <f>'raw-05-24'!J194</f>
        <v>4.92004920049194E-3</v>
      </c>
      <c r="F196" s="2">
        <f>'raw-05-24'!N194</f>
        <v>6.9927291509395096E-3</v>
      </c>
      <c r="G196" s="2">
        <f>'raw-05-24'!V194</f>
        <v>9.5202205517761502E-3</v>
      </c>
      <c r="H196" s="2">
        <f>'raw-05-24'!AD194</f>
        <v>1.29228767447362E-2</v>
      </c>
      <c r="I196" s="2">
        <f>'raw-05-24'!Z194</f>
        <v>1.37457044673539E-2</v>
      </c>
      <c r="J196" s="2">
        <f>'raw-05-24'!AB194</f>
        <v>9.3395927422550394E-3</v>
      </c>
      <c r="L196" s="1">
        <f>'raw-05-24'!S194</f>
        <v>1316.2</v>
      </c>
      <c r="M196" s="2">
        <f>'raw-05-24'!GE194</f>
        <v>0.13698476986684899</v>
      </c>
      <c r="N196">
        <f t="shared" si="12"/>
        <v>0.13698476986684854</v>
      </c>
      <c r="O196">
        <f t="shared" si="13"/>
        <v>3.4246192466712137E-4</v>
      </c>
      <c r="P196">
        <f t="shared" si="14"/>
        <v>0.13698476986684854</v>
      </c>
      <c r="R196" s="2">
        <f>'raw-05-24'!BW194</f>
        <v>215.5</v>
      </c>
      <c r="S196" s="2">
        <f>'raw-05-24'!EJ194</f>
        <v>-29.787657472387</v>
      </c>
      <c r="T196">
        <f t="shared" si="15"/>
        <v>-29.787657472386996</v>
      </c>
      <c r="U196">
        <f>'raw-05-24'!FL194</f>
        <v>5.3088982052217304</v>
      </c>
      <c r="V196">
        <f t="shared" si="17"/>
        <v>5.3083673154012088</v>
      </c>
      <c r="X196" s="2">
        <f>'raw-05-24'!GT194</f>
        <v>0.10598136866556</v>
      </c>
      <c r="Y196">
        <f t="shared" si="16"/>
        <v>0.10597077052869347</v>
      </c>
    </row>
    <row r="197" spans="1:25" x14ac:dyDescent="0.35">
      <c r="A197" t="str">
        <f>'raw-05-24'!A195</f>
        <v>2018 Q2</v>
      </c>
      <c r="B197" t="str">
        <f>'raw-05-24'!B195</f>
        <v>historical</v>
      </c>
      <c r="C197" s="1">
        <f>'raw-05-24'!C195</f>
        <v>20580.900000000001</v>
      </c>
      <c r="D197">
        <f>'raw-05-24'!H195</f>
        <v>7.0197578577908502E-3</v>
      </c>
      <c r="E197" s="2">
        <f>'raw-05-24'!J195</f>
        <v>5.0408413059226404E-3</v>
      </c>
      <c r="F197" s="2">
        <f>'raw-05-24'!N195</f>
        <v>5.2475833497731498E-3</v>
      </c>
      <c r="G197" s="2">
        <f>'raw-05-24'!V195</f>
        <v>6.8665396176741398E-3</v>
      </c>
      <c r="H197" s="2">
        <f>'raw-05-24'!AD195</f>
        <v>1.01986200722077E-2</v>
      </c>
      <c r="I197" s="2">
        <f>'raw-05-24'!Z195</f>
        <v>9.5964256228449098E-3</v>
      </c>
      <c r="J197" s="2">
        <f>'raw-05-24'!AB195</f>
        <v>1.2785665924188699E-2</v>
      </c>
      <c r="L197" s="1">
        <f>'raw-05-24'!S195</f>
        <v>1334.7</v>
      </c>
      <c r="M197" s="2">
        <f>'raw-05-24'!GE195</f>
        <v>5.5636005005004097E-2</v>
      </c>
      <c r="N197">
        <f t="shared" si="12"/>
        <v>5.563600500500409E-2</v>
      </c>
      <c r="O197">
        <f t="shared" si="13"/>
        <v>1.3909001251251023E-4</v>
      </c>
      <c r="P197">
        <f t="shared" si="14"/>
        <v>5.563600500500409E-2</v>
      </c>
      <c r="R197" s="2">
        <f>'raw-05-24'!BW195</f>
        <v>229.1</v>
      </c>
      <c r="S197" s="2">
        <f>'raw-05-24'!EJ195</f>
        <v>11.3828444866976</v>
      </c>
      <c r="T197">
        <f t="shared" si="15"/>
        <v>11.382844486697564</v>
      </c>
      <c r="U197">
        <f>'raw-05-24'!FL195</f>
        <v>4.9944611320651502</v>
      </c>
      <c r="V197">
        <f t="shared" si="17"/>
        <v>4.9939616859519491</v>
      </c>
      <c r="X197" s="2">
        <f>'raw-05-24'!GT195</f>
        <v>9.8274571432664395E-2</v>
      </c>
      <c r="Y197">
        <f t="shared" si="16"/>
        <v>9.8264743975521179E-2</v>
      </c>
    </row>
    <row r="198" spans="1:25" x14ac:dyDescent="0.35">
      <c r="A198" t="str">
        <f>'raw-05-24'!A196</f>
        <v>2018 Q3</v>
      </c>
      <c r="B198" t="str">
        <f>'raw-05-24'!B196</f>
        <v>historical</v>
      </c>
      <c r="C198" s="1">
        <f>'raw-05-24'!C196</f>
        <v>20798.7</v>
      </c>
      <c r="D198">
        <f>'raw-05-24'!H196</f>
        <v>4.3665557078520498E-3</v>
      </c>
      <c r="E198" s="2">
        <f>'raw-05-24'!J196</f>
        <v>5.13982920258083E-3</v>
      </c>
      <c r="F198" s="2">
        <f>'raw-05-24'!N196</f>
        <v>3.3558364078814002E-3</v>
      </c>
      <c r="G198" s="2">
        <f>'raw-05-24'!V196</f>
        <v>5.1708830502357203E-3</v>
      </c>
      <c r="H198" s="2">
        <f>'raw-05-24'!AD196</f>
        <v>8.9781999287139608E-3</v>
      </c>
      <c r="I198" s="2">
        <f>'raw-05-24'!Z196</f>
        <v>9.5148302434988601E-3</v>
      </c>
      <c r="J198" s="2">
        <f>'raw-05-24'!AB196</f>
        <v>6.61731935590137E-3</v>
      </c>
      <c r="L198" s="1">
        <f>'raw-05-24'!S196</f>
        <v>1358.9</v>
      </c>
      <c r="M198" s="2">
        <f>'raw-05-24'!GE196</f>
        <v>0.20287338952457701</v>
      </c>
      <c r="N198">
        <f t="shared" ref="N198:N261" si="18">400*(L198-(L197)*(1+G198+E198))/C197</f>
        <v>0.2028733895245767</v>
      </c>
      <c r="O198">
        <f t="shared" ref="O198:O261" si="19">(L198-(1+G198+E198)*L197)/C197</f>
        <v>5.0718347381144182E-4</v>
      </c>
      <c r="P198">
        <f t="shared" ref="P198:P261" si="20">O198*400</f>
        <v>0.20287338952457673</v>
      </c>
      <c r="R198" s="2">
        <f>'raw-05-24'!BW196</f>
        <v>225.5</v>
      </c>
      <c r="S198" s="2">
        <f>'raw-05-24'!EJ196</f>
        <v>-5.5463569913569</v>
      </c>
      <c r="T198">
        <f t="shared" ref="T198:T261" si="21">R198-R197*(1+E198+F198)</f>
        <v>-5.5463569913569017</v>
      </c>
      <c r="U198">
        <f>'raw-05-24'!FL196</f>
        <v>4.2275841371586997</v>
      </c>
      <c r="V198">
        <f t="shared" si="17"/>
        <v>4.2271613787449835</v>
      </c>
      <c r="X198" s="2">
        <f>'raw-05-24'!GT196</f>
        <v>8.2165194664153604E-2</v>
      </c>
      <c r="Y198">
        <f t="shared" ref="Y198:Y261" si="22">400*V198/C197</f>
        <v>8.2156978144687226E-2</v>
      </c>
    </row>
    <row r="199" spans="1:25" x14ac:dyDescent="0.35">
      <c r="A199" t="str">
        <f>'raw-05-24'!A197</f>
        <v>2018 Q4</v>
      </c>
      <c r="B199" t="str">
        <f>'raw-05-24'!B197</f>
        <v>historical</v>
      </c>
      <c r="C199" s="1">
        <f>'raw-05-24'!C197</f>
        <v>20917.900000000001</v>
      </c>
      <c r="D199">
        <f>'raw-05-24'!H197</f>
        <v>4.0843779853001498E-3</v>
      </c>
      <c r="E199" s="2">
        <f>'raw-05-24'!J197</f>
        <v>5.1580550720049497E-3</v>
      </c>
      <c r="F199" s="2">
        <f>'raw-05-24'!N197</f>
        <v>3.7944725878693601E-3</v>
      </c>
      <c r="G199" s="2">
        <f>'raw-05-24'!V197</f>
        <v>7.2893513350869004E-3</v>
      </c>
      <c r="H199" s="2">
        <f>'raw-05-24'!AD197</f>
        <v>4.3727742292747297E-3</v>
      </c>
      <c r="I199" s="2">
        <f>'raw-05-24'!Z197</f>
        <v>3.0686539854383201E-3</v>
      </c>
      <c r="J199" s="2">
        <f>'raw-05-24'!AB197</f>
        <v>1.00869130003753E-2</v>
      </c>
      <c r="L199" s="1">
        <f>'raw-05-24'!S197</f>
        <v>1375.4</v>
      </c>
      <c r="M199" s="2">
        <f>'raw-05-24'!GE197</f>
        <v>-7.9770479231312304E-3</v>
      </c>
      <c r="N199">
        <f t="shared" si="18"/>
        <v>-7.977047923131227E-3</v>
      </c>
      <c r="O199">
        <f t="shared" si="19"/>
        <v>-1.9942619807828068E-5</v>
      </c>
      <c r="P199">
        <f t="shared" si="20"/>
        <v>-7.977047923131227E-3</v>
      </c>
      <c r="R199" s="2">
        <f>'raw-05-24'!BW197</f>
        <v>229.7</v>
      </c>
      <c r="S199" s="2">
        <f>'raw-05-24'!EJ197</f>
        <v>2.18120501269834</v>
      </c>
      <c r="T199">
        <f t="shared" si="21"/>
        <v>2.1812050126983422</v>
      </c>
      <c r="U199">
        <f>'raw-05-24'!FL197</f>
        <v>3.1429619437267502</v>
      </c>
      <c r="V199">
        <f t="shared" si="17"/>
        <v>3.1426476475323817</v>
      </c>
      <c r="X199" s="2">
        <f>'raw-05-24'!GT197</f>
        <v>6.0445353675503799E-2</v>
      </c>
      <c r="Y199">
        <f t="shared" si="22"/>
        <v>6.0439309140136288E-2</v>
      </c>
    </row>
    <row r="200" spans="1:25" x14ac:dyDescent="0.35">
      <c r="A200" t="str">
        <f>'raw-05-24'!A198</f>
        <v>2019 Q1</v>
      </c>
      <c r="B200" t="str">
        <f>'raw-05-24'!B198</f>
        <v>historical</v>
      </c>
      <c r="C200" s="1">
        <f>'raw-05-24'!C198</f>
        <v>21104.1</v>
      </c>
      <c r="D200">
        <f>'raw-05-24'!H198</f>
        <v>3.5920586379303301E-3</v>
      </c>
      <c r="E200" s="2">
        <f>'raw-05-24'!J198</f>
        <v>5.1807863183945804E-3</v>
      </c>
      <c r="F200" s="2">
        <f>'raw-05-24'!N198</f>
        <v>2.28951111630726E-3</v>
      </c>
      <c r="G200" s="2">
        <f>'raw-05-24'!V198</f>
        <v>1.03875580566208E-2</v>
      </c>
      <c r="H200" s="2">
        <f>'raw-05-24'!AD198</f>
        <v>-4.3157124252593002E-3</v>
      </c>
      <c r="I200" s="2">
        <f>'raw-05-24'!Z198</f>
        <v>-6.1945389248865296E-3</v>
      </c>
      <c r="J200" s="2">
        <f>'raw-05-24'!AB198</f>
        <v>3.9068083281719197E-3</v>
      </c>
      <c r="L200" s="1">
        <f>'raw-05-24'!S198</f>
        <v>1401.1</v>
      </c>
      <c r="M200" s="2">
        <f>'raw-05-24'!GE198</f>
        <v>8.1983356772975705E-2</v>
      </c>
      <c r="N200">
        <f t="shared" si="18"/>
        <v>8.1983356772975732E-2</v>
      </c>
      <c r="O200">
        <f t="shared" si="19"/>
        <v>2.0495839193243931E-4</v>
      </c>
      <c r="P200">
        <f t="shared" si="20"/>
        <v>8.1983356772975732E-2</v>
      </c>
      <c r="R200" s="2">
        <f>'raw-05-24'!BW198</f>
        <v>200.1</v>
      </c>
      <c r="S200" s="2">
        <f>'raw-05-24'!EJ198</f>
        <v>-31.315927320751001</v>
      </c>
      <c r="T200">
        <f t="shared" si="21"/>
        <v>-31.315927320751001</v>
      </c>
      <c r="U200">
        <f>'raw-05-24'!FL198</f>
        <v>4.6432734421151096</v>
      </c>
      <c r="V200">
        <f t="shared" si="17"/>
        <v>4.6428091147709036</v>
      </c>
      <c r="X200" s="2">
        <f>'raw-05-24'!GT198</f>
        <v>8.8790431967169001E-2</v>
      </c>
      <c r="Y200">
        <f t="shared" si="22"/>
        <v>8.8781552923972357E-2</v>
      </c>
    </row>
    <row r="201" spans="1:25" x14ac:dyDescent="0.35">
      <c r="A201" t="str">
        <f>'raw-05-24'!A199</f>
        <v>2019 Q2</v>
      </c>
      <c r="B201" t="str">
        <f>'raw-05-24'!B199</f>
        <v>historical</v>
      </c>
      <c r="C201" s="1">
        <f>'raw-05-24'!C199</f>
        <v>21384.799999999999</v>
      </c>
      <c r="D201">
        <f>'raw-05-24'!H199</f>
        <v>4.8657799274485197E-3</v>
      </c>
      <c r="E201" s="2">
        <f>'raw-05-24'!J199</f>
        <v>5.20792544443571E-3</v>
      </c>
      <c r="F201" s="2">
        <f>'raw-05-24'!N199</f>
        <v>5.2975883822428101E-3</v>
      </c>
      <c r="G201" s="2">
        <f>'raw-05-24'!V199</f>
        <v>-5.9796292057678899E-3</v>
      </c>
      <c r="H201" s="2">
        <f>'raw-05-24'!AD199</f>
        <v>6.8453261793150998E-3</v>
      </c>
      <c r="I201" s="2">
        <f>'raw-05-24'!Z199</f>
        <v>5.9750291581421901E-3</v>
      </c>
      <c r="J201" s="2">
        <f>'raw-05-24'!AB199</f>
        <v>1.0602249537278599E-2</v>
      </c>
      <c r="L201" s="1">
        <f>'raw-05-24'!S199</f>
        <v>1412.1</v>
      </c>
      <c r="M201" s="2">
        <f>'raw-05-24'!GE199</f>
        <v>0.22898364090394999</v>
      </c>
      <c r="N201">
        <f t="shared" si="18"/>
        <v>0.22898364090394963</v>
      </c>
      <c r="O201">
        <f t="shared" si="19"/>
        <v>5.7245910225987406E-4</v>
      </c>
      <c r="P201">
        <f t="shared" si="20"/>
        <v>0.22898364090394963</v>
      </c>
      <c r="R201" s="2">
        <f>'raw-05-24'!BW199</f>
        <v>210.4</v>
      </c>
      <c r="S201" s="2">
        <f>'raw-05-24'!EJ199</f>
        <v>8.1978466832816306</v>
      </c>
      <c r="T201">
        <f t="shared" si="21"/>
        <v>8.1978466832816252</v>
      </c>
      <c r="U201">
        <f>'raw-05-24'!FL199</f>
        <v>4.3868362240992997</v>
      </c>
      <c r="V201">
        <f t="shared" si="17"/>
        <v>4.3863975404768993</v>
      </c>
      <c r="X201" s="2">
        <f>'raw-05-24'!GT199</f>
        <v>8.3146615569473295E-2</v>
      </c>
      <c r="Y201">
        <f t="shared" si="22"/>
        <v>8.3138300907916476E-2</v>
      </c>
    </row>
    <row r="202" spans="1:25" x14ac:dyDescent="0.35">
      <c r="A202" t="str">
        <f>'raw-05-24'!A200</f>
        <v>2019 Q3</v>
      </c>
      <c r="B202" t="str">
        <f>'raw-05-24'!B200</f>
        <v>historical</v>
      </c>
      <c r="C202" s="1">
        <f>'raw-05-24'!C200</f>
        <v>21694.3</v>
      </c>
      <c r="D202">
        <f>'raw-05-24'!H200</f>
        <v>3.2249369452625998E-3</v>
      </c>
      <c r="E202" s="2">
        <f>'raw-05-24'!J200</f>
        <v>5.18581278485453E-3</v>
      </c>
      <c r="F202" s="2">
        <f>'raw-05-24'!N200</f>
        <v>2.4366189012010602E-3</v>
      </c>
      <c r="G202" s="2">
        <f>'raw-05-24'!V200</f>
        <v>1.6118354776502E-3</v>
      </c>
      <c r="H202" s="2">
        <f>'raw-05-24'!AD200</f>
        <v>3.7549781907833001E-3</v>
      </c>
      <c r="I202" s="2">
        <f>'raw-05-24'!Z200</f>
        <v>3.66826004732612E-3</v>
      </c>
      <c r="J202" s="2">
        <f>'raw-05-24'!AB200</f>
        <v>4.1795025922308797E-3</v>
      </c>
      <c r="L202" s="1">
        <f>'raw-05-24'!S200</f>
        <v>1433.6</v>
      </c>
      <c r="M202" s="2">
        <f>'raw-05-24'!GE200</f>
        <v>0.222607476123549</v>
      </c>
      <c r="N202">
        <f t="shared" si="18"/>
        <v>0.22260747612354895</v>
      </c>
      <c r="O202">
        <f t="shared" si="19"/>
        <v>5.5651869030887233E-4</v>
      </c>
      <c r="P202">
        <f t="shared" si="20"/>
        <v>0.22260747612354892</v>
      </c>
      <c r="R202" s="2">
        <f>'raw-05-24'!BW200</f>
        <v>198.2</v>
      </c>
      <c r="S202" s="2">
        <f>'raw-05-24'!EJ200</f>
        <v>-13.8037596267461</v>
      </c>
      <c r="T202">
        <f t="shared" si="21"/>
        <v>-13.803759626746114</v>
      </c>
      <c r="U202">
        <f>'raw-05-24'!FL200</f>
        <v>5.0263153590572003</v>
      </c>
      <c r="V202">
        <f t="shared" si="17"/>
        <v>5.0258127275213038</v>
      </c>
      <c r="X202" s="2">
        <f>'raw-05-24'!GT200</f>
        <v>9.4016597939792806E-2</v>
      </c>
      <c r="Y202">
        <f t="shared" si="22"/>
        <v>9.4007196279998942E-2</v>
      </c>
    </row>
    <row r="203" spans="1:25" x14ac:dyDescent="0.35">
      <c r="A203" t="str">
        <f>'raw-05-24'!A201</f>
        <v>2019 Q4</v>
      </c>
      <c r="B203" t="str">
        <f>'raw-05-24'!B201</f>
        <v>historical</v>
      </c>
      <c r="C203" s="1">
        <f>'raw-05-24'!C201</f>
        <v>21902.400000000001</v>
      </c>
      <c r="D203">
        <f>'raw-05-24'!H201</f>
        <v>3.3872933319261098E-3</v>
      </c>
      <c r="E203" s="2">
        <f>'raw-05-24'!J201</f>
        <v>5.0331100163249999E-3</v>
      </c>
      <c r="F203" s="2">
        <f>'raw-05-24'!N201</f>
        <v>3.9161216891407903E-3</v>
      </c>
      <c r="G203" s="2">
        <f>'raw-05-24'!V201</f>
        <v>3.4675325919326602E-3</v>
      </c>
      <c r="H203" s="2">
        <f>'raw-05-24'!AD201</f>
        <v>6.06484280532049E-3</v>
      </c>
      <c r="I203" s="2">
        <f>'raw-05-24'!Z201</f>
        <v>7.1582096900950597E-3</v>
      </c>
      <c r="J203" s="2">
        <f>'raw-05-24'!AB201</f>
        <v>1.3468391369007E-3</v>
      </c>
      <c r="L203" s="1">
        <f>'raw-05-24'!S201</f>
        <v>1442</v>
      </c>
      <c r="M203" s="2">
        <f>'raw-05-24'!GE201</f>
        <v>-6.9815965358609303E-2</v>
      </c>
      <c r="N203">
        <f t="shared" si="18"/>
        <v>-6.9815965358609303E-2</v>
      </c>
      <c r="O203">
        <f t="shared" si="19"/>
        <v>-1.7453991339652327E-4</v>
      </c>
      <c r="P203">
        <f t="shared" si="20"/>
        <v>-6.9815965358609303E-2</v>
      </c>
      <c r="R203" s="2">
        <f>'raw-05-24'!BW201</f>
        <v>233.1</v>
      </c>
      <c r="S203" s="2">
        <f>'raw-05-24'!EJ201</f>
        <v>33.1262622759767</v>
      </c>
      <c r="T203">
        <f t="shared" si="21"/>
        <v>33.126262275976671</v>
      </c>
      <c r="U203">
        <f>'raw-05-24'!FL201</f>
        <v>3.04408568308695</v>
      </c>
      <c r="V203">
        <f t="shared" si="17"/>
        <v>3.0437812745186461</v>
      </c>
      <c r="X203" s="2">
        <f>'raw-05-24'!GT201</f>
        <v>5.61269215063303E-2</v>
      </c>
      <c r="Y203">
        <f t="shared" si="22"/>
        <v>5.6121308814179691E-2</v>
      </c>
    </row>
    <row r="204" spans="1:25" x14ac:dyDescent="0.35">
      <c r="A204" t="str">
        <f>'raw-05-24'!A202</f>
        <v>2020 Q1</v>
      </c>
      <c r="B204" t="str">
        <f>'raw-05-24'!B202</f>
        <v>historical</v>
      </c>
      <c r="C204" s="1">
        <f>'raw-05-24'!C202</f>
        <v>21706.5</v>
      </c>
      <c r="D204">
        <f>'raw-05-24'!H202</f>
        <v>4.5521488820456897E-3</v>
      </c>
      <c r="E204" s="2">
        <f>'raw-05-24'!J202</f>
        <v>4.9597054060306301E-3</v>
      </c>
      <c r="F204" s="2">
        <f>'raw-05-24'!N202</f>
        <v>3.2282859338970101E-3</v>
      </c>
      <c r="G204" s="2">
        <f>'raw-05-24'!V202</f>
        <v>3.1405416241085901E-3</v>
      </c>
      <c r="H204" s="2">
        <f>'raw-05-24'!AD202</f>
        <v>1.2892260887528401E-2</v>
      </c>
      <c r="I204" s="2">
        <f>'raw-05-24'!Z202</f>
        <v>1.52770073987722E-2</v>
      </c>
      <c r="J204" s="2">
        <f>'raw-05-24'!AB202</f>
        <v>2.43786252697054E-3</v>
      </c>
      <c r="L204" s="1">
        <f>'raw-05-24'!S202</f>
        <v>1464.7</v>
      </c>
      <c r="M204" s="2">
        <f>'raw-05-24'!GE202</f>
        <v>0.20124632519795799</v>
      </c>
      <c r="N204">
        <f t="shared" si="18"/>
        <v>0.2012463251979579</v>
      </c>
      <c r="O204">
        <f t="shared" si="19"/>
        <v>5.0311581299489476E-4</v>
      </c>
      <c r="P204">
        <f t="shared" si="20"/>
        <v>0.2012463251979579</v>
      </c>
      <c r="R204" s="2">
        <f>'raw-05-24'!BW202</f>
        <v>189.6</v>
      </c>
      <c r="S204" s="2">
        <f>'raw-05-24'!EJ202</f>
        <v>-45.408620781337099</v>
      </c>
      <c r="T204">
        <f t="shared" si="21"/>
        <v>-45.408620781337135</v>
      </c>
      <c r="U204">
        <f>'raw-05-24'!FL202</f>
        <v>1.5408684143501299</v>
      </c>
      <c r="V204">
        <f t="shared" si="17"/>
        <v>1.540714327508693</v>
      </c>
      <c r="X204" s="2">
        <f>'raw-05-24'!GT202</f>
        <v>2.81406314257821E-2</v>
      </c>
      <c r="Y204">
        <f t="shared" si="22"/>
        <v>2.8137817362639581E-2</v>
      </c>
    </row>
    <row r="205" spans="1:25" x14ac:dyDescent="0.35">
      <c r="A205" t="str">
        <f>'raw-05-24'!A203</f>
        <v>2020 Q2</v>
      </c>
      <c r="B205" t="str">
        <f>'raw-05-24'!B203</f>
        <v>historical</v>
      </c>
      <c r="C205" s="1">
        <f>'raw-05-24'!C203</f>
        <v>19913.099999999999</v>
      </c>
      <c r="D205">
        <f>'raw-05-24'!H203</f>
        <v>-3.6271205803393202E-3</v>
      </c>
      <c r="E205" s="2">
        <f>'raw-05-24'!J203</f>
        <v>4.9160435681363497E-3</v>
      </c>
      <c r="F205" s="2">
        <f>'raw-05-24'!N203</f>
        <v>-4.3479926448053404E-3</v>
      </c>
      <c r="G205" s="2">
        <f>'raw-05-24'!V203</f>
        <v>2.3789585870903599E-4</v>
      </c>
      <c r="H205" s="2">
        <f>'raw-05-24'!AD203</f>
        <v>-2.1136357315682001E-3</v>
      </c>
      <c r="I205" s="2">
        <f>'raw-05-24'!Z203</f>
        <v>-1.8612145119172301E-3</v>
      </c>
      <c r="J205" s="2">
        <f>'raw-05-24'!AB203</f>
        <v>-3.17735413056042E-3</v>
      </c>
      <c r="L205" s="1">
        <f>'raw-05-24'!S203</f>
        <v>1569.8</v>
      </c>
      <c r="M205" s="2">
        <f>'raw-05-24'!GE203</f>
        <v>1.7976371118604899</v>
      </c>
      <c r="N205">
        <f t="shared" si="18"/>
        <v>1.7976371118604924</v>
      </c>
      <c r="O205">
        <f t="shared" si="19"/>
        <v>4.4940927796512315E-3</v>
      </c>
      <c r="P205">
        <f t="shared" si="20"/>
        <v>1.7976371118604926</v>
      </c>
      <c r="R205" s="2">
        <f>'raw-05-24'!BW203</f>
        <v>199.8</v>
      </c>
      <c r="S205" s="2">
        <f>'raw-05-24'!EJ203</f>
        <v>10.0922975449365</v>
      </c>
      <c r="T205">
        <f t="shared" si="21"/>
        <v>10.092297544936457</v>
      </c>
      <c r="U205">
        <f>'raw-05-24'!FL203</f>
        <v>1.6213980386537701</v>
      </c>
      <c r="V205">
        <f t="shared" si="17"/>
        <v>1.6212358988499069</v>
      </c>
      <c r="X205" s="2">
        <f>'raw-05-24'!GT203</f>
        <v>2.9878571647271899E-2</v>
      </c>
      <c r="Y205">
        <f t="shared" si="22"/>
        <v>2.9875583790107237E-2</v>
      </c>
    </row>
    <row r="206" spans="1:25" x14ac:dyDescent="0.35">
      <c r="A206" t="str">
        <f>'raw-05-24'!A204</f>
        <v>2020 Q3</v>
      </c>
      <c r="B206" t="str">
        <f>'raw-05-24'!B204</f>
        <v>historical</v>
      </c>
      <c r="C206" s="1">
        <f>'raw-05-24'!C204</f>
        <v>21647.599999999999</v>
      </c>
      <c r="D206">
        <f>'raw-05-24'!H204</f>
        <v>8.9049407133508004E-3</v>
      </c>
      <c r="E206" s="2">
        <f>'raw-05-24'!J204</f>
        <v>4.7726773765546203E-3</v>
      </c>
      <c r="F206" s="2">
        <f>'raw-05-24'!N204</f>
        <v>8.2433966256900693E-3</v>
      </c>
      <c r="G206" s="2">
        <f>'raw-05-24'!V204</f>
        <v>5.7081426655123399E-3</v>
      </c>
      <c r="H206" s="2">
        <f>'raw-05-24'!AD204</f>
        <v>1.2049088189663999E-2</v>
      </c>
      <c r="I206" s="2">
        <f>'raw-05-24'!Z204</f>
        <v>1.2496173220895501E-2</v>
      </c>
      <c r="J206" s="2">
        <f>'raw-05-24'!AB204</f>
        <v>1.0001776016302E-2</v>
      </c>
      <c r="L206" s="1">
        <f>'raw-05-24'!S204</f>
        <v>1527.7</v>
      </c>
      <c r="M206" s="2">
        <f>'raw-05-24'!GE204</f>
        <v>-1.17616626847727</v>
      </c>
      <c r="N206">
        <f t="shared" si="18"/>
        <v>-1.1761662684772671</v>
      </c>
      <c r="O206">
        <f t="shared" si="19"/>
        <v>-2.9404156711931679E-3</v>
      </c>
      <c r="P206">
        <f t="shared" si="20"/>
        <v>-1.1761662684772671</v>
      </c>
      <c r="R206" s="2">
        <f>'raw-05-24'!BW204</f>
        <v>246.8</v>
      </c>
      <c r="S206" s="2">
        <f>'raw-05-24'!EJ204</f>
        <v>44.399388414351499</v>
      </c>
      <c r="T206">
        <f t="shared" si="21"/>
        <v>44.399388414351506</v>
      </c>
      <c r="U206">
        <f>'raw-05-24'!FL204</f>
        <v>0.60629799929233097</v>
      </c>
      <c r="V206">
        <f t="shared" si="17"/>
        <v>0.60623736949240237</v>
      </c>
      <c r="X206" s="2">
        <f>'raw-05-24'!GT204</f>
        <v>1.2178877207312399E-2</v>
      </c>
      <c r="Y206">
        <f t="shared" si="22"/>
        <v>1.2177659319591675E-2</v>
      </c>
    </row>
    <row r="207" spans="1:25" x14ac:dyDescent="0.35">
      <c r="A207" t="str">
        <f>'raw-05-24'!A205</f>
        <v>2020 Q4</v>
      </c>
      <c r="B207" t="str">
        <f>'raw-05-24'!B205</f>
        <v>historical</v>
      </c>
      <c r="C207" s="1">
        <f>'raw-05-24'!C205</f>
        <v>22024.5</v>
      </c>
      <c r="D207">
        <f>'raw-05-24'!H205</f>
        <v>6.9796293314896597E-3</v>
      </c>
      <c r="E207" s="2">
        <f>'raw-05-24'!J205</f>
        <v>4.7975071962607103E-3</v>
      </c>
      <c r="F207" s="2">
        <f>'raw-05-24'!N205</f>
        <v>4.9990936757649002E-3</v>
      </c>
      <c r="G207" s="2">
        <f>'raw-05-24'!V205</f>
        <v>7.2649532224040598E-3</v>
      </c>
      <c r="H207" s="2">
        <f>'raw-05-24'!AD205</f>
        <v>1.2502294841197E-2</v>
      </c>
      <c r="I207" s="2">
        <f>'raw-05-24'!Z205</f>
        <v>1.4064504306395401E-2</v>
      </c>
      <c r="J207" s="2">
        <f>'raw-05-24'!AB205</f>
        <v>5.3585806702389797E-3</v>
      </c>
      <c r="L207" s="1">
        <f>'raw-05-24'!S205</f>
        <v>1531.4</v>
      </c>
      <c r="M207" s="2">
        <f>'raw-05-24'!GE205</f>
        <v>-0.272137710999725</v>
      </c>
      <c r="N207">
        <f t="shared" si="18"/>
        <v>-0.27213771099972506</v>
      </c>
      <c r="O207">
        <f t="shared" si="19"/>
        <v>-6.8034427749931264E-4</v>
      </c>
      <c r="P207">
        <f t="shared" si="20"/>
        <v>-0.27213771099972506</v>
      </c>
      <c r="R207" s="2">
        <f>'raw-05-24'!BW205</f>
        <v>250.9</v>
      </c>
      <c r="S207" s="2">
        <f>'raw-05-24'!EJ205</f>
        <v>1.68219890478409</v>
      </c>
      <c r="T207">
        <f t="shared" si="21"/>
        <v>1.6821989047840873</v>
      </c>
      <c r="U207">
        <f>'raw-05-24'!FL205</f>
        <v>0.49334262899506198</v>
      </c>
      <c r="V207">
        <f t="shared" si="17"/>
        <v>0.49329329473216349</v>
      </c>
      <c r="X207" s="2">
        <f>'raw-05-24'!GT205</f>
        <v>9.1158858995004106E-3</v>
      </c>
      <c r="Y207">
        <f t="shared" si="22"/>
        <v>9.1149743109104654E-3</v>
      </c>
    </row>
    <row r="208" spans="1:25" x14ac:dyDescent="0.35">
      <c r="A208" t="str">
        <f>'raw-05-24'!A206</f>
        <v>2021 Q1</v>
      </c>
      <c r="B208" t="str">
        <f>'raw-05-24'!B206</f>
        <v>historical</v>
      </c>
      <c r="C208" s="1">
        <f>'raw-05-24'!C206</f>
        <v>22600.2</v>
      </c>
      <c r="D208">
        <f>'raw-05-24'!H206</f>
        <v>1.3175961628891101E-2</v>
      </c>
      <c r="E208" s="2">
        <f>'raw-05-24'!J206</f>
        <v>4.7746010135389901E-3</v>
      </c>
      <c r="F208" s="2">
        <f>'raw-05-24'!N206</f>
        <v>1.17236076436023E-2</v>
      </c>
      <c r="G208" s="2">
        <f>'raw-05-24'!V206</f>
        <v>8.4240380913027692E-3</v>
      </c>
      <c r="H208" s="2">
        <f>'raw-05-24'!AD206</f>
        <v>2.2329604177621299E-2</v>
      </c>
      <c r="I208" s="2">
        <f>'raw-05-24'!Z206</f>
        <v>2.3690987124463499E-2</v>
      </c>
      <c r="J208" s="2">
        <f>'raw-05-24'!AB206</f>
        <v>1.6008469115345699E-2</v>
      </c>
      <c r="L208" s="1">
        <f>'raw-05-24'!S206</f>
        <v>1609.9</v>
      </c>
      <c r="M208" s="2">
        <f>'raw-05-24'!GE206</f>
        <v>1.05859572884461</v>
      </c>
      <c r="N208">
        <f t="shared" si="18"/>
        <v>1.0585957288446117</v>
      </c>
      <c r="O208">
        <f t="shared" si="19"/>
        <v>2.6464893221115294E-3</v>
      </c>
      <c r="P208">
        <f t="shared" si="20"/>
        <v>1.0585957288446117</v>
      </c>
      <c r="R208" s="2">
        <f>'raw-05-24'!BW206</f>
        <v>252.3</v>
      </c>
      <c r="S208" s="2">
        <f>'raw-05-24'!EJ206</f>
        <v>-2.7394005520767499</v>
      </c>
      <c r="T208">
        <f t="shared" si="21"/>
        <v>-2.739400552076745</v>
      </c>
      <c r="U208">
        <f>'raw-05-24'!FL206</f>
        <v>-0.40826593501527803</v>
      </c>
      <c r="V208">
        <f t="shared" si="17"/>
        <v>-0.40822510842177728</v>
      </c>
      <c r="X208" s="2">
        <f>'raw-05-24'!GT206</f>
        <v>-7.41475965429914E-3</v>
      </c>
      <c r="Y208">
        <f t="shared" si="22"/>
        <v>-7.4140181783337155E-3</v>
      </c>
    </row>
    <row r="209" spans="1:25" x14ac:dyDescent="0.35">
      <c r="A209" t="str">
        <f>'raw-05-24'!A207</f>
        <v>2021 Q2</v>
      </c>
      <c r="B209" t="str">
        <f>'raw-05-24'!B207</f>
        <v>historical</v>
      </c>
      <c r="C209" s="1">
        <f>'raw-05-24'!C207</f>
        <v>23292.400000000001</v>
      </c>
      <c r="D209">
        <f>'raw-05-24'!H207</f>
        <v>1.4861089194382299E-2</v>
      </c>
      <c r="E209" s="2">
        <f>'raw-05-24'!J207</f>
        <v>4.7660271188356704E-3</v>
      </c>
      <c r="F209" s="2">
        <f>'raw-05-24'!N207</f>
        <v>1.52939631068325E-2</v>
      </c>
      <c r="G209" s="2">
        <f>'raw-05-24'!V207</f>
        <v>9.7412877870699504E-3</v>
      </c>
      <c r="H209" s="2">
        <f>'raw-05-24'!AD207</f>
        <v>1.84543076309138E-2</v>
      </c>
      <c r="I209" s="2">
        <f>'raw-05-24'!Z207</f>
        <v>1.7361448228991001E-2</v>
      </c>
      <c r="J209" s="2">
        <f>'raw-05-24'!AB207</f>
        <v>2.3312705560438102E-2</v>
      </c>
      <c r="L209" s="1">
        <f>'raw-05-24'!S207</f>
        <v>1588.5</v>
      </c>
      <c r="M209" s="2">
        <f>'raw-05-24'!GE207</f>
        <v>-0.79212265850775798</v>
      </c>
      <c r="N209">
        <f t="shared" si="18"/>
        <v>-0.79212265850775843</v>
      </c>
      <c r="O209">
        <f t="shared" si="19"/>
        <v>-1.9803066462693963E-3</v>
      </c>
      <c r="P209">
        <f t="shared" si="20"/>
        <v>-0.79212265850775854</v>
      </c>
      <c r="R209" s="2">
        <f>'raw-05-24'!BW207</f>
        <v>283.60000000000002</v>
      </c>
      <c r="S209" s="2">
        <f>'raw-05-24'!EJ207</f>
        <v>26.238864466063902</v>
      </c>
      <c r="T209">
        <f t="shared" si="21"/>
        <v>26.238864466063944</v>
      </c>
      <c r="U209">
        <f>'raw-05-24'!FL207</f>
        <v>-0.90346660099415699</v>
      </c>
      <c r="V209">
        <f t="shared" ref="V209:V262" si="23">SUMPRODUCT(T198:T209, $W$4:$W$15)</f>
        <v>-0.90337625433405855</v>
      </c>
      <c r="X209" s="2">
        <f>'raw-05-24'!GT207</f>
        <v>-1.5990417801509001E-2</v>
      </c>
      <c r="Y209">
        <f t="shared" si="22"/>
        <v>-1.5988818759728827E-2</v>
      </c>
    </row>
    <row r="210" spans="1:25" x14ac:dyDescent="0.35">
      <c r="A210" t="str">
        <f>'raw-05-24'!A208</f>
        <v>2021 Q3</v>
      </c>
      <c r="B210" t="str">
        <f>'raw-05-24'!B208</f>
        <v>historical</v>
      </c>
      <c r="C210" s="1">
        <f>'raw-05-24'!C208</f>
        <v>23829</v>
      </c>
      <c r="D210">
        <f>'raw-05-24'!H208</f>
        <v>1.48629861339773E-2</v>
      </c>
      <c r="E210" s="2">
        <f>'raw-05-24'!J208</f>
        <v>4.9213566274424201E-3</v>
      </c>
      <c r="F210" s="2">
        <f>'raw-05-24'!N208</f>
        <v>1.3834466952535899E-2</v>
      </c>
      <c r="G210" s="2">
        <f>'raw-05-24'!V208</f>
        <v>1.0136132221648201E-2</v>
      </c>
      <c r="H210" s="2">
        <f>'raw-05-24'!AD208</f>
        <v>1.5829893944934802E-2</v>
      </c>
      <c r="I210" s="2">
        <f>'raw-05-24'!Z208</f>
        <v>1.48268323153804E-2</v>
      </c>
      <c r="J210" s="2">
        <f>'raw-05-24'!AB208</f>
        <v>2.0559225088983699E-2</v>
      </c>
      <c r="L210" s="1">
        <f>'raw-05-24'!S208</f>
        <v>1576.4</v>
      </c>
      <c r="M210" s="2">
        <f>'raw-05-24'!GE208</f>
        <v>-0.61855061800038302</v>
      </c>
      <c r="N210">
        <f t="shared" si="18"/>
        <v>-0.61855061800038313</v>
      </c>
      <c r="O210">
        <f t="shared" si="19"/>
        <v>-1.5463765450009577E-3</v>
      </c>
      <c r="P210">
        <f t="shared" si="20"/>
        <v>-0.61855061800038302</v>
      </c>
      <c r="R210" s="2">
        <f>'raw-05-24'!BW208</f>
        <v>279.8</v>
      </c>
      <c r="S210" s="2">
        <f>'raw-05-24'!EJ208</f>
        <v>-9.1191515672818504</v>
      </c>
      <c r="T210">
        <f t="shared" si="21"/>
        <v>-9.1191515672818468</v>
      </c>
      <c r="U210">
        <f>'raw-05-24'!FL208</f>
        <v>-0.78437344846332602</v>
      </c>
      <c r="V210">
        <f t="shared" si="23"/>
        <v>-0.78429501111848032</v>
      </c>
      <c r="X210" s="2">
        <f>'raw-05-24'!GT208</f>
        <v>-1.3470032258819599E-2</v>
      </c>
      <c r="Y210">
        <f t="shared" si="22"/>
        <v>-1.3468685255593759E-2</v>
      </c>
    </row>
    <row r="211" spans="1:25" x14ac:dyDescent="0.35">
      <c r="A211" t="str">
        <f>'raw-05-24'!A209</f>
        <v>2021 Q4</v>
      </c>
      <c r="B211" t="str">
        <f>'raw-05-24'!B209</f>
        <v>historical</v>
      </c>
      <c r="C211" s="1">
        <f>'raw-05-24'!C209</f>
        <v>24654.6</v>
      </c>
      <c r="D211">
        <f>'raw-05-24'!H209</f>
        <v>1.7132763142478701E-2</v>
      </c>
      <c r="E211" s="2">
        <f>'raw-05-24'!J209</f>
        <v>4.9438516378545998E-3</v>
      </c>
      <c r="F211" s="2">
        <f>'raw-05-24'!N209</f>
        <v>1.6489676860671699E-2</v>
      </c>
      <c r="G211" s="2">
        <f>'raw-05-24'!V209</f>
        <v>1.13948668316244E-2</v>
      </c>
      <c r="H211" s="2">
        <f>'raw-05-24'!AD209</f>
        <v>1.9097579373242898E-2</v>
      </c>
      <c r="I211" s="2">
        <f>'raw-05-24'!Z209</f>
        <v>1.7790430270233401E-2</v>
      </c>
      <c r="J211" s="2">
        <f>'raw-05-24'!AB209</f>
        <v>2.54546085508052E-2</v>
      </c>
      <c r="L211" s="1">
        <f>'raw-05-24'!S209</f>
        <v>1602.5</v>
      </c>
      <c r="M211" s="2">
        <f>'raw-05-24'!GE209</f>
        <v>5.7685040029073903E-3</v>
      </c>
      <c r="N211">
        <f t="shared" si="18"/>
        <v>5.7685040029073894E-3</v>
      </c>
      <c r="O211">
        <f t="shared" si="19"/>
        <v>1.4421260007268474E-5</v>
      </c>
      <c r="P211">
        <f t="shared" si="20"/>
        <v>5.7685040029073894E-3</v>
      </c>
      <c r="R211" s="2">
        <f>'raw-05-24'!BW209</f>
        <v>303.89999999999998</v>
      </c>
      <c r="S211" s="2">
        <f>'raw-05-24'!EJ209</f>
        <v>18.102898726112301</v>
      </c>
      <c r="T211">
        <f t="shared" si="21"/>
        <v>18.102898726112301</v>
      </c>
      <c r="U211">
        <f>'raw-05-24'!FL209</f>
        <v>-1.31509657224379</v>
      </c>
      <c r="V211">
        <f t="shared" si="23"/>
        <v>-1.3149650625865672</v>
      </c>
      <c r="X211" s="2">
        <f>'raw-05-24'!GT209</f>
        <v>-2.2075564601851401E-2</v>
      </c>
      <c r="Y211">
        <f t="shared" si="22"/>
        <v>-2.20733570453912E-2</v>
      </c>
    </row>
    <row r="212" spans="1:25" x14ac:dyDescent="0.35">
      <c r="A212" t="str">
        <f>'raw-05-24'!A210</f>
        <v>2022 Q1</v>
      </c>
      <c r="B212" t="str">
        <f>'raw-05-24'!B210</f>
        <v>historical</v>
      </c>
      <c r="C212" s="1">
        <f>'raw-05-24'!C210</f>
        <v>25029.1</v>
      </c>
      <c r="D212">
        <f>'raw-05-24'!H210</f>
        <v>2.05922486664658E-2</v>
      </c>
      <c r="E212" s="2">
        <f>'raw-05-24'!J210</f>
        <v>4.9566237463545297E-3</v>
      </c>
      <c r="F212" s="2">
        <f>'raw-05-24'!N210</f>
        <v>1.8616496583388601E-2</v>
      </c>
      <c r="G212" s="2">
        <f>'raw-05-24'!V210</f>
        <v>1.7630968394254799E-2</v>
      </c>
      <c r="H212" s="2">
        <f>'raw-05-24'!AD210</f>
        <v>2.2011573528917E-2</v>
      </c>
      <c r="I212" s="2">
        <f>'raw-05-24'!Z210</f>
        <v>2.1200463655148199E-2</v>
      </c>
      <c r="J212" s="2">
        <f>'raw-05-24'!AB210</f>
        <v>2.59902874837139E-2</v>
      </c>
      <c r="L212" s="1">
        <f>'raw-05-24'!S210</f>
        <v>1601.7</v>
      </c>
      <c r="M212" s="2">
        <f>'raw-05-24'!GE210</f>
        <v>-0.600238761210102</v>
      </c>
      <c r="N212">
        <f t="shared" si="18"/>
        <v>-0.600238761210102</v>
      </c>
      <c r="O212">
        <f t="shared" si="19"/>
        <v>-1.5005969030252549E-3</v>
      </c>
      <c r="P212">
        <f t="shared" si="20"/>
        <v>-0.600238761210102</v>
      </c>
      <c r="R212" s="2">
        <f>'raw-05-24'!BW210</f>
        <v>329.8</v>
      </c>
      <c r="S212" s="2">
        <f>'raw-05-24'!EJ210</f>
        <v>18.736128731791101</v>
      </c>
      <c r="T212">
        <f t="shared" si="21"/>
        <v>18.736128731791098</v>
      </c>
      <c r="U212">
        <f>'raw-05-24'!FL210</f>
        <v>-2.9834984406618599</v>
      </c>
      <c r="V212">
        <f t="shared" si="23"/>
        <v>-2.9832000908177951</v>
      </c>
      <c r="X212" s="2">
        <f>'raw-05-24'!GT210</f>
        <v>-4.8404734867519401E-2</v>
      </c>
      <c r="Y212">
        <f t="shared" si="22"/>
        <v>-4.839989439403268E-2</v>
      </c>
    </row>
    <row r="213" spans="1:25" x14ac:dyDescent="0.35">
      <c r="A213" t="str">
        <f>'raw-05-24'!A211</f>
        <v>2022 Q2</v>
      </c>
      <c r="B213" t="str">
        <f>'raw-05-24'!B211</f>
        <v>historical</v>
      </c>
      <c r="C213" s="1">
        <f>'raw-05-24'!C211</f>
        <v>25544.3</v>
      </c>
      <c r="D213">
        <f>'raw-05-24'!H211</f>
        <v>2.1895782327099499E-2</v>
      </c>
      <c r="E213" s="2">
        <f>'raw-05-24'!J211</f>
        <v>4.9829288548490797E-3</v>
      </c>
      <c r="F213" s="2">
        <f>'raw-05-24'!N211</f>
        <v>1.7492737036710799E-2</v>
      </c>
      <c r="G213" s="2">
        <f>'raw-05-24'!V211</f>
        <v>1.6704517227919401E-2</v>
      </c>
      <c r="H213" s="2">
        <f>'raw-05-24'!AD211</f>
        <v>3.27630052094907E-2</v>
      </c>
      <c r="I213" s="2">
        <f>'raw-05-24'!Z211</f>
        <v>3.3435325470068597E-2</v>
      </c>
      <c r="J213" s="2">
        <f>'raw-05-24'!AB211</f>
        <v>2.9331244330832E-2</v>
      </c>
      <c r="L213" s="1">
        <f>'raw-05-24'!S211</f>
        <v>1612.3</v>
      </c>
      <c r="M213" s="2">
        <f>'raw-05-24'!GE211</f>
        <v>-0.38573951745400897</v>
      </c>
      <c r="N213">
        <f t="shared" si="18"/>
        <v>-0.38573951745400914</v>
      </c>
      <c r="O213">
        <f t="shared" si="19"/>
        <v>-9.643487936350229E-4</v>
      </c>
      <c r="P213">
        <f t="shared" si="20"/>
        <v>-0.38573951745400914</v>
      </c>
      <c r="R213" s="2">
        <f>'raw-05-24'!BW211</f>
        <v>388.8</v>
      </c>
      <c r="S213" s="2">
        <f>'raw-05-24'!EJ211</f>
        <v>51.587525388963499</v>
      </c>
      <c r="T213">
        <f t="shared" si="21"/>
        <v>51.587525388963513</v>
      </c>
      <c r="U213">
        <f>'raw-05-24'!FL211</f>
        <v>-4.4298210641845897</v>
      </c>
      <c r="V213">
        <f t="shared" si="23"/>
        <v>-4.4293780820781725</v>
      </c>
      <c r="X213" s="2">
        <f>'raw-05-24'!GT211</f>
        <v>-7.0794731958953194E-2</v>
      </c>
      <c r="Y213">
        <f t="shared" si="22"/>
        <v>-7.0787652485757344E-2</v>
      </c>
    </row>
    <row r="214" spans="1:25" x14ac:dyDescent="0.35">
      <c r="A214" t="str">
        <f>'raw-05-24'!A212</f>
        <v>2022 Q3</v>
      </c>
      <c r="B214" t="str">
        <f>'raw-05-24'!B212</f>
        <v>historical</v>
      </c>
      <c r="C214" s="1">
        <f>'raw-05-24'!C212</f>
        <v>25994.6</v>
      </c>
      <c r="D214">
        <f>'raw-05-24'!H212</f>
        <v>1.08407530755115E-2</v>
      </c>
      <c r="E214" s="2">
        <f>'raw-05-24'!J212</f>
        <v>5.1510421448903703E-3</v>
      </c>
      <c r="F214" s="2">
        <f>'raw-05-24'!N212</f>
        <v>1.14901753809149E-2</v>
      </c>
      <c r="G214" s="2">
        <f>'raw-05-24'!V212</f>
        <v>1.1857914438036E-2</v>
      </c>
      <c r="H214" s="2">
        <f>'raw-05-24'!AD212</f>
        <v>4.1836002868755901E-3</v>
      </c>
      <c r="I214" s="2">
        <f>'raw-05-24'!Z212</f>
        <v>1.28936749361297E-3</v>
      </c>
      <c r="J214" s="2">
        <f>'raw-05-24'!AB212</f>
        <v>1.88901439592397E-2</v>
      </c>
      <c r="L214" s="1">
        <f>'raw-05-24'!S212</f>
        <v>1636.3</v>
      </c>
      <c r="M214" s="2">
        <f>'raw-05-24'!GE212</f>
        <v>-5.3609465887140897E-2</v>
      </c>
      <c r="N214">
        <f t="shared" si="18"/>
        <v>-5.3609465887140884E-2</v>
      </c>
      <c r="O214">
        <f t="shared" si="19"/>
        <v>-1.340236647178522E-4</v>
      </c>
      <c r="P214">
        <f t="shared" si="20"/>
        <v>-5.3609465887140884E-2</v>
      </c>
      <c r="R214" s="2">
        <f>'raw-05-24'!BW212</f>
        <v>383.6</v>
      </c>
      <c r="S214" s="2">
        <f>'raw-05-24'!EJ212</f>
        <v>-11.670105374033101</v>
      </c>
      <c r="T214">
        <f t="shared" si="21"/>
        <v>-11.670105374033085</v>
      </c>
      <c r="U214">
        <f>'raw-05-24'!FL212</f>
        <v>-4.5009428726083502</v>
      </c>
      <c r="V214">
        <f t="shared" si="23"/>
        <v>-4.5004927783210977</v>
      </c>
      <c r="X214" s="2">
        <f>'raw-05-24'!GT212</f>
        <v>0.10665711883521101</v>
      </c>
      <c r="Y214">
        <f t="shared" si="22"/>
        <v>-7.04735346565942E-2</v>
      </c>
    </row>
    <row r="215" spans="1:25" x14ac:dyDescent="0.35">
      <c r="A215" t="str">
        <f>'raw-05-24'!A213</f>
        <v>2022 Q4</v>
      </c>
      <c r="B215" t="str">
        <f>'raw-05-24'!B213</f>
        <v>historical</v>
      </c>
      <c r="C215" s="1">
        <f>'raw-05-24'!C213</f>
        <v>26408.400000000001</v>
      </c>
      <c r="D215">
        <f>'raw-05-24'!H213</f>
        <v>9.5394183896453395E-3</v>
      </c>
      <c r="E215" s="2">
        <f>'raw-05-24'!J213</f>
        <v>5.1474819815293697E-3</v>
      </c>
      <c r="F215" s="2">
        <f>'raw-05-24'!N213</f>
        <v>1.0204867199863099E-2</v>
      </c>
      <c r="G215" s="2">
        <f>'raw-05-24'!V213</f>
        <v>1.0080540848179701E-2</v>
      </c>
      <c r="H215" s="2">
        <f>'raw-05-24'!AD213</f>
        <v>6.7690354322897904E-3</v>
      </c>
      <c r="I215" s="2">
        <f>'raw-05-24'!Z213</f>
        <v>6.1205834426294502E-3</v>
      </c>
      <c r="J215" s="2">
        <f>'raw-05-24'!AB213</f>
        <v>9.9382788850887992E-3</v>
      </c>
      <c r="L215" s="1">
        <f>'raw-05-24'!S213</f>
        <v>1691.8</v>
      </c>
      <c r="M215" s="2">
        <f>'raw-05-24'!GE213</f>
        <v>0.470595989070763</v>
      </c>
      <c r="N215">
        <f t="shared" si="18"/>
        <v>0.47059598907076278</v>
      </c>
      <c r="O215">
        <f t="shared" si="19"/>
        <v>1.1764899726769069E-3</v>
      </c>
      <c r="P215">
        <f t="shared" si="20"/>
        <v>0.47059598907076272</v>
      </c>
      <c r="R215" s="2">
        <f>'raw-05-24'!BW213</f>
        <v>373.6</v>
      </c>
      <c r="S215" s="2">
        <f>'raw-05-24'!EJ213</f>
        <v>-15.889161145982101</v>
      </c>
      <c r="T215">
        <f t="shared" si="21"/>
        <v>-15.889161145982143</v>
      </c>
      <c r="U215">
        <f>'raw-05-24'!FL213</f>
        <v>-2.86709542520973</v>
      </c>
      <c r="V215">
        <f t="shared" si="23"/>
        <v>-2.8668087156672106</v>
      </c>
      <c r="X215" s="2">
        <f>'raw-05-24'!GT213</f>
        <v>-4.5184495151920502E-2</v>
      </c>
      <c r="Y215">
        <f t="shared" si="22"/>
        <v>-4.4113911591903102E-2</v>
      </c>
    </row>
    <row r="216" spans="1:25" x14ac:dyDescent="0.35">
      <c r="A216" t="str">
        <f>'raw-05-24'!A214</f>
        <v>2023 Q1</v>
      </c>
      <c r="B216" t="str">
        <f>'raw-05-24'!B214</f>
        <v>historical</v>
      </c>
      <c r="C216" s="1">
        <f>'raw-05-24'!C214</f>
        <v>26813.599999999999</v>
      </c>
      <c r="D216">
        <f>'raw-05-24'!H214</f>
        <v>9.5658327436207707E-3</v>
      </c>
      <c r="E216" s="2">
        <f>'raw-05-24'!J214</f>
        <v>5.40285092402826E-3</v>
      </c>
      <c r="F216" s="2">
        <f>'raw-05-24'!N214</f>
        <v>1.02541956680045E-2</v>
      </c>
      <c r="G216" s="2">
        <f>'raw-05-24'!V214</f>
        <v>1.01762923122892E-2</v>
      </c>
      <c r="H216" s="2">
        <f>'raw-05-24'!AD214</f>
        <v>-1.5764416558927699E-5</v>
      </c>
      <c r="I216" s="2">
        <f>'raw-05-24'!Z214</f>
        <v>-2.6861544538810999E-3</v>
      </c>
      <c r="J216" s="2">
        <f>'raw-05-24'!AB214</f>
        <v>1.2744357682815699E-2</v>
      </c>
      <c r="L216" s="1">
        <f>'raw-05-24'!S214</f>
        <v>1730.6</v>
      </c>
      <c r="M216" s="2">
        <f>'raw-05-24'!GE214</f>
        <v>0.18847344743033501</v>
      </c>
      <c r="N216">
        <f t="shared" si="18"/>
        <v>0.18847344743033467</v>
      </c>
      <c r="O216">
        <f t="shared" si="19"/>
        <v>4.7118361857583673E-4</v>
      </c>
      <c r="P216">
        <f t="shared" si="20"/>
        <v>0.1884734474303347</v>
      </c>
      <c r="R216" s="2">
        <f>'raw-05-24'!BW214</f>
        <v>388.6</v>
      </c>
      <c r="S216" s="2">
        <f>'raw-05-24'!EJ214</f>
        <v>9.1505273932165796</v>
      </c>
      <c r="T216">
        <f t="shared" si="21"/>
        <v>9.1505273932165778</v>
      </c>
      <c r="U216">
        <f>'raw-05-24'!FL214</f>
        <v>-4.6857336976948503</v>
      </c>
      <c r="V216">
        <f t="shared" si="23"/>
        <v>-4.6852651243250865</v>
      </c>
      <c r="X216" s="2">
        <f>'raw-05-24'!GT214</f>
        <v>0.294973124009487</v>
      </c>
      <c r="Y216">
        <f t="shared" si="22"/>
        <v>-7.0966285338378482E-2</v>
      </c>
    </row>
    <row r="217" spans="1:25" x14ac:dyDescent="0.35">
      <c r="A217" t="str">
        <f>'raw-05-24'!A215</f>
        <v>2023 Q2</v>
      </c>
      <c r="B217" t="str">
        <f>'raw-05-24'!B215</f>
        <v>historical</v>
      </c>
      <c r="C217" s="1">
        <f>'raw-05-24'!C215</f>
        <v>27063</v>
      </c>
      <c r="D217">
        <f>'raw-05-24'!H215</f>
        <v>4.3293970180762198E-3</v>
      </c>
      <c r="E217" s="2">
        <f>'raw-05-24'!J215</f>
        <v>5.4416111507833397E-3</v>
      </c>
      <c r="F217" s="2">
        <f>'raw-05-24'!N215</f>
        <v>6.1604740631469E-3</v>
      </c>
      <c r="G217" s="2">
        <f>'raw-05-24'!V215</f>
        <v>5.1214008637083799E-3</v>
      </c>
      <c r="H217" s="2">
        <f>'raw-05-24'!AD215</f>
        <v>-7.2438636041176601E-3</v>
      </c>
      <c r="I217" s="2">
        <f>'raw-05-24'!Z215</f>
        <v>-9.0228542004990898E-3</v>
      </c>
      <c r="J217" s="2">
        <f>'raw-05-24'!AB215</f>
        <v>8.9171778669494604E-4</v>
      </c>
      <c r="L217" s="1">
        <f>'raw-05-24'!S215</f>
        <v>1744.3</v>
      </c>
      <c r="M217" s="2">
        <f>'raw-05-24'!GE215</f>
        <v>-6.8328737540341897E-2</v>
      </c>
      <c r="N217">
        <f t="shared" si="18"/>
        <v>-6.8328737540341897E-2</v>
      </c>
      <c r="O217">
        <f t="shared" si="19"/>
        <v>-1.7082184385085476E-4</v>
      </c>
      <c r="P217">
        <f t="shared" si="20"/>
        <v>-6.8328737540341911E-2</v>
      </c>
      <c r="R217" s="2">
        <f>'raw-05-24'!BW215</f>
        <v>403.3</v>
      </c>
      <c r="S217" s="2">
        <f>'raw-05-24'!EJ215</f>
        <v>10.1914296858667</v>
      </c>
      <c r="T217">
        <f t="shared" si="21"/>
        <v>10.191429685866694</v>
      </c>
      <c r="U217">
        <f>'raw-05-24'!FL215</f>
        <v>-4.6890381023925203</v>
      </c>
      <c r="V217">
        <f t="shared" si="23"/>
        <v>-4.6885691985822913</v>
      </c>
      <c r="X217" s="2">
        <f>'raw-05-24'!GT215</f>
        <v>0.25734471216954402</v>
      </c>
      <c r="Y217">
        <f t="shared" si="22"/>
        <v>-6.9943151215536764E-2</v>
      </c>
    </row>
    <row r="218" spans="1:25" x14ac:dyDescent="0.35">
      <c r="A218" t="str">
        <f>'raw-05-24'!A216</f>
        <v>2023 Q3</v>
      </c>
      <c r="B218" t="str">
        <f>'raw-05-24'!B216</f>
        <v>historical</v>
      </c>
      <c r="C218" s="1">
        <f>'raw-05-24'!C216</f>
        <v>27610.1</v>
      </c>
      <c r="D218">
        <f>'raw-05-24'!H216</f>
        <v>8.2355549351746903E-3</v>
      </c>
      <c r="E218" s="2">
        <f>'raw-05-24'!J216</f>
        <v>5.5515099207954499E-3</v>
      </c>
      <c r="F218" s="2">
        <f>'raw-05-24'!N216</f>
        <v>6.4143147512578701E-3</v>
      </c>
      <c r="G218" s="2">
        <f>'raw-05-24'!V216</f>
        <v>9.7870229456919998E-3</v>
      </c>
      <c r="H218" s="2">
        <f>'raw-05-24'!AD216</f>
        <v>1.4053530453285799E-2</v>
      </c>
      <c r="I218" s="2">
        <f>'raw-05-24'!Z216</f>
        <v>1.6627230287139499E-2</v>
      </c>
      <c r="J218" s="2">
        <f>'raw-05-24'!AB216</f>
        <v>2.8033363542803199E-3</v>
      </c>
      <c r="L218" s="1">
        <f>'raw-05-24'!S216</f>
        <v>1791.9</v>
      </c>
      <c r="M218" s="2">
        <f>'raw-05-24'!GE216</f>
        <v>0.30809588177195601</v>
      </c>
      <c r="N218">
        <f t="shared" si="18"/>
        <v>0.30809588177195635</v>
      </c>
      <c r="O218">
        <f t="shared" si="19"/>
        <v>7.7023970442989087E-4</v>
      </c>
      <c r="P218">
        <f t="shared" si="20"/>
        <v>0.30809588177195635</v>
      </c>
      <c r="R218" s="2">
        <f>'raw-05-24'!BW216</f>
        <v>418</v>
      </c>
      <c r="S218" s="2">
        <f>'raw-05-24'!EJ216</f>
        <v>9.8741829097608598</v>
      </c>
      <c r="T218">
        <f t="shared" si="21"/>
        <v>9.8741829097608615</v>
      </c>
      <c r="U218">
        <f>'raw-05-24'!FL216</f>
        <v>-3.5381979189061701</v>
      </c>
      <c r="V218">
        <f t="shared" si="23"/>
        <v>-3.5378440991142841</v>
      </c>
      <c r="X218" s="2">
        <f>'raw-05-24'!GT216</f>
        <v>0.30883848454209301</v>
      </c>
      <c r="Y218">
        <f t="shared" si="22"/>
        <v>-5.2290494019351645E-2</v>
      </c>
    </row>
    <row r="219" spans="1:25" x14ac:dyDescent="0.35">
      <c r="A219" t="str">
        <f>'raw-05-24'!A217</f>
        <v>2023 Q4</v>
      </c>
      <c r="B219" t="str">
        <f>'raw-05-24'!B217</f>
        <v>historical</v>
      </c>
      <c r="C219" s="1">
        <f>'raw-05-24'!C217</f>
        <v>27957</v>
      </c>
      <c r="D219">
        <f>'raw-05-24'!H217</f>
        <v>4.0474949508111403E-3</v>
      </c>
      <c r="E219" s="2">
        <f>'raw-05-24'!J217</f>
        <v>5.6102674600015901E-3</v>
      </c>
      <c r="F219" s="2">
        <f>'raw-05-24'!N217</f>
        <v>4.4448491068915796E-3</v>
      </c>
      <c r="G219" s="2">
        <f>'raw-05-24'!V217</f>
        <v>9.7504517181945492E-3</v>
      </c>
      <c r="H219" s="2">
        <f>'raw-05-24'!AD217</f>
        <v>1.6207709232130001E-3</v>
      </c>
      <c r="I219" s="2">
        <f>'raw-05-24'!Z217</f>
        <v>1.4153613889411601E-3</v>
      </c>
      <c r="J219" s="2">
        <f>'raw-05-24'!AB217</f>
        <v>2.4968024079590201E-3</v>
      </c>
      <c r="L219" s="1">
        <f>'raw-05-24'!S217</f>
        <v>1820</v>
      </c>
      <c r="M219" s="2">
        <f>'raw-05-24'!GE217</f>
        <v>8.3321292511116807E-3</v>
      </c>
      <c r="N219">
        <f t="shared" si="18"/>
        <v>8.3321292511116772E-3</v>
      </c>
      <c r="O219">
        <f t="shared" si="19"/>
        <v>2.0830323127779192E-5</v>
      </c>
      <c r="P219">
        <f t="shared" si="20"/>
        <v>8.3321292511116772E-3</v>
      </c>
      <c r="R219" s="2">
        <f>'raw-05-24'!BW217</f>
        <v>429.4</v>
      </c>
      <c r="S219" s="2">
        <f>'raw-05-24'!EJ217</f>
        <v>7.19696127503863</v>
      </c>
      <c r="T219">
        <f t="shared" si="21"/>
        <v>7.1969612750386318</v>
      </c>
      <c r="U219">
        <f>'raw-05-24'!FL217</f>
        <v>-3.72202333124799</v>
      </c>
      <c r="V219">
        <f t="shared" si="23"/>
        <v>-3.7216511289148682</v>
      </c>
      <c r="X219" s="2">
        <f>'raw-05-24'!GT217</f>
        <v>0.279567165199405</v>
      </c>
      <c r="Y219">
        <f t="shared" si="22"/>
        <v>-5.3917242297780429E-2</v>
      </c>
    </row>
    <row r="220" spans="1:25" x14ac:dyDescent="0.35">
      <c r="A220" t="str">
        <f>'raw-05-24'!A218</f>
        <v>2024 Q1</v>
      </c>
      <c r="B220" t="str">
        <f>'raw-05-24'!B218</f>
        <v>historical</v>
      </c>
      <c r="C220" s="1">
        <f>'raw-05-24'!C218</f>
        <v>28255.9</v>
      </c>
      <c r="D220">
        <f>'raw-05-24'!H218</f>
        <v>7.5351410101469601E-3</v>
      </c>
      <c r="E220" s="2">
        <f>'raw-05-24'!J218</f>
        <v>5.4678331377360197E-3</v>
      </c>
      <c r="F220" s="2">
        <f>'raw-05-24'!N218</f>
        <v>8.2075961467149607E-3</v>
      </c>
      <c r="G220" s="2">
        <f>'raw-05-24'!V218</f>
        <v>1.1206583764884301E-2</v>
      </c>
      <c r="H220" s="2">
        <f>'raw-05-24'!AD218</f>
        <v>9.4352897032612404E-3</v>
      </c>
      <c r="I220" s="2">
        <f>'raw-05-24'!Z218</f>
        <v>1.0356795125475301E-2</v>
      </c>
      <c r="J220" s="2">
        <f>'raw-05-24'!AB218</f>
        <v>5.61527354403957E-3</v>
      </c>
      <c r="L220" s="1">
        <f>'raw-05-24'!S218</f>
        <v>1837.2</v>
      </c>
      <c r="M220" s="2">
        <f>'raw-05-24'!GE218</f>
        <v>-0.18810943610214001</v>
      </c>
      <c r="N220">
        <f t="shared" si="18"/>
        <v>-0.18810943610214034</v>
      </c>
      <c r="O220">
        <f t="shared" si="19"/>
        <v>-4.7027359025535084E-4</v>
      </c>
      <c r="P220">
        <f t="shared" si="20"/>
        <v>-0.18810943610214034</v>
      </c>
      <c r="R220" s="2">
        <f>'raw-05-24'!BW218</f>
        <v>457</v>
      </c>
      <c r="S220" s="2">
        <f>'raw-05-24'!EJ218</f>
        <v>21.727770665256799</v>
      </c>
      <c r="T220">
        <f t="shared" si="21"/>
        <v>21.727770665256799</v>
      </c>
      <c r="U220">
        <f>'raw-05-24'!FL218</f>
        <v>-4.5375957051591103</v>
      </c>
      <c r="V220">
        <f t="shared" si="23"/>
        <v>-4.5371419455885951</v>
      </c>
      <c r="X220" s="2">
        <f>'raw-05-24'!GT218</f>
        <v>0.14784696223621499</v>
      </c>
      <c r="Y220">
        <f t="shared" si="22"/>
        <v>-6.4916005946111452E-2</v>
      </c>
    </row>
    <row r="221" spans="1:25" x14ac:dyDescent="0.35">
      <c r="A221" t="str">
        <f>'raw-05-24'!A219</f>
        <v>2024 Q2</v>
      </c>
      <c r="B221" t="str">
        <f>'raw-05-24'!B219</f>
        <v>projection</v>
      </c>
      <c r="C221" s="1">
        <f>'raw-05-24'!C219</f>
        <v>28492.669746155199</v>
      </c>
      <c r="D221">
        <f>'raw-05-24'!H219</f>
        <v>4.9050454200751901E-3</v>
      </c>
      <c r="E221" s="2">
        <f>'raw-05-24'!J219</f>
        <v>5.3408317195886602E-3</v>
      </c>
      <c r="F221" s="2">
        <f>'raw-05-24'!N219</f>
        <v>8.4574462334276995E-3</v>
      </c>
      <c r="G221" s="2">
        <f>'raw-05-24'!V219</f>
        <v>9.5038432794090095E-3</v>
      </c>
      <c r="H221" s="2">
        <f>'raw-05-24'!AD219</f>
        <v>8.7662366567930992E-3</v>
      </c>
      <c r="I221" s="2">
        <f>'raw-05-24'!Z219</f>
        <v>8.7662366567930992E-3</v>
      </c>
      <c r="J221" s="2">
        <f>'raw-05-24'!AB219</f>
        <v>8.7662366567930992E-3</v>
      </c>
      <c r="L221" s="1">
        <f>'raw-05-24'!S219</f>
        <v>1848.6395138374401</v>
      </c>
      <c r="M221" s="2">
        <f>'raw-05-24'!GE219</f>
        <v>-0.22413900205937201</v>
      </c>
      <c r="N221">
        <f t="shared" si="18"/>
        <v>-0.22413900205930168</v>
      </c>
      <c r="O221">
        <f t="shared" si="19"/>
        <v>-5.6034750514825417E-4</v>
      </c>
      <c r="P221">
        <f t="shared" si="20"/>
        <v>-0.22413900205930168</v>
      </c>
      <c r="R221" s="2">
        <f>'raw-05-24'!BW219</f>
        <v>467.53061699966202</v>
      </c>
      <c r="S221" s="2">
        <f>'raw-05-24'!EJ219</f>
        <v>4.2248039751330602</v>
      </c>
      <c r="T221">
        <f t="shared" si="21"/>
        <v>4.2248039751335682</v>
      </c>
      <c r="U221">
        <f>'raw-05-24'!FL219</f>
        <v>-3.8037936887947401</v>
      </c>
      <c r="V221">
        <f t="shared" si="23"/>
        <v>-3.8034133094258862</v>
      </c>
      <c r="X221" s="2">
        <f>'raw-05-24'!GT219</f>
        <v>-2.55883237769545E-2</v>
      </c>
      <c r="Y221">
        <f t="shared" si="22"/>
        <v>-5.3842394819147661E-2</v>
      </c>
    </row>
    <row r="222" spans="1:25" x14ac:dyDescent="0.35">
      <c r="A222" t="str">
        <f>'raw-05-24'!A220</f>
        <v>2024 Q3</v>
      </c>
      <c r="B222" t="str">
        <f>'raw-05-24'!B220</f>
        <v>projection</v>
      </c>
      <c r="C222" s="1">
        <f>'raw-05-24'!C220</f>
        <v>28754.627763178101</v>
      </c>
      <c r="D222">
        <f>'raw-05-24'!H220</f>
        <v>5.0416659976557599E-3</v>
      </c>
      <c r="E222" s="2">
        <f>'raw-05-24'!J220</f>
        <v>5.4399929636308499E-3</v>
      </c>
      <c r="F222" s="2">
        <f>'raw-05-24'!N220</f>
        <v>7.0850870096443898E-3</v>
      </c>
      <c r="G222" s="2">
        <f>'raw-05-24'!V220</f>
        <v>8.2288360002029694E-3</v>
      </c>
      <c r="H222" s="2">
        <f>'raw-05-24'!AD220</f>
        <v>7.9806678108846896E-3</v>
      </c>
      <c r="I222" s="2">
        <f>'raw-05-24'!Z220</f>
        <v>7.9806678108846896E-3</v>
      </c>
      <c r="J222" s="2">
        <f>'raw-05-24'!AB220</f>
        <v>7.9806678108846896E-3</v>
      </c>
      <c r="L222" s="1">
        <f>'raw-05-24'!S220</f>
        <v>1864.47641151114</v>
      </c>
      <c r="M222" s="2">
        <f>'raw-05-24'!GE220</f>
        <v>-0.13241075323243001</v>
      </c>
      <c r="N222">
        <f t="shared" si="18"/>
        <v>-0.1324107532324402</v>
      </c>
      <c r="O222">
        <f t="shared" si="19"/>
        <v>-3.3102688308110048E-4</v>
      </c>
      <c r="P222">
        <f t="shared" si="20"/>
        <v>-0.1324107532324402</v>
      </c>
      <c r="R222" s="2">
        <f>'raw-05-24'!BW220</f>
        <v>478.30389022337903</v>
      </c>
      <c r="S222" s="2">
        <f>'raw-05-24'!EJ220</f>
        <v>4.9174148558419102</v>
      </c>
      <c r="T222">
        <f t="shared" si="21"/>
        <v>4.9174148558415141</v>
      </c>
      <c r="U222">
        <f>'raw-05-24'!FL220</f>
        <v>-4.2716792362321998</v>
      </c>
      <c r="V222">
        <f t="shared" si="23"/>
        <v>-4.2712520683085868</v>
      </c>
      <c r="X222" s="2">
        <f>'raw-05-24'!GT220</f>
        <v>-3.0223166552118801E-2</v>
      </c>
      <c r="Y222">
        <f t="shared" si="22"/>
        <v>-5.9962820000536453E-2</v>
      </c>
    </row>
    <row r="223" spans="1:25" x14ac:dyDescent="0.35">
      <c r="A223" t="str">
        <f>'raw-05-24'!A221</f>
        <v>2024 Q4</v>
      </c>
      <c r="B223" t="str">
        <f>'raw-05-24'!B221</f>
        <v>projection</v>
      </c>
      <c r="C223" s="1">
        <f>'raw-05-24'!C221</f>
        <v>29024.8475330455</v>
      </c>
      <c r="D223">
        <f>'raw-05-24'!H221</f>
        <v>5.0483265436536097E-3</v>
      </c>
      <c r="E223" s="2">
        <f>'raw-05-24'!J221</f>
        <v>5.5155340357875299E-3</v>
      </c>
      <c r="F223" s="2">
        <f>'raw-05-24'!N221</f>
        <v>6.1982209451587602E-3</v>
      </c>
      <c r="G223" s="2">
        <f>'raw-05-24'!V221</f>
        <v>7.7282404049536799E-3</v>
      </c>
      <c r="H223" s="2">
        <f>'raw-05-24'!AD221</f>
        <v>6.9897232909335002E-3</v>
      </c>
      <c r="I223" s="2">
        <f>'raw-05-24'!Z221</f>
        <v>6.9897232909335002E-3</v>
      </c>
      <c r="J223" s="2">
        <f>'raw-05-24'!AB221</f>
        <v>6.9897232909335002E-3</v>
      </c>
      <c r="L223" s="1">
        <f>'raw-05-24'!S221</f>
        <v>1878.52871772863</v>
      </c>
      <c r="M223" s="2">
        <f>'raw-05-24'!GE221</f>
        <v>-0.14801650592416199</v>
      </c>
      <c r="N223">
        <f t="shared" si="18"/>
        <v>-0.14801650592426346</v>
      </c>
      <c r="O223">
        <f t="shared" si="19"/>
        <v>-3.7004126481065869E-4</v>
      </c>
      <c r="P223">
        <f t="shared" si="20"/>
        <v>-0.14801650592426346</v>
      </c>
      <c r="R223" s="2">
        <f>'raw-05-24'!BW221</f>
        <v>487.46045328834401</v>
      </c>
      <c r="S223" s="2">
        <f>'raw-05-24'!EJ221</f>
        <v>3.55382848845522</v>
      </c>
      <c r="T223">
        <f t="shared" si="21"/>
        <v>3.553828488454883</v>
      </c>
      <c r="U223">
        <f>'raw-05-24'!FL221</f>
        <v>-3.7867102283102998</v>
      </c>
      <c r="V223">
        <f t="shared" si="23"/>
        <v>-3.7863315572874661</v>
      </c>
      <c r="X223" s="2">
        <f>'raw-05-24'!GT221</f>
        <v>-2.2920872278862098E-2</v>
      </c>
      <c r="Y223">
        <f t="shared" si="22"/>
        <v>-5.2670917369844361E-2</v>
      </c>
    </row>
    <row r="224" spans="1:25" x14ac:dyDescent="0.35">
      <c r="A224" t="str">
        <f>'raw-05-24'!A222</f>
        <v>2025 Q1</v>
      </c>
      <c r="B224" t="str">
        <f>'raw-05-24'!B222</f>
        <v>projection</v>
      </c>
      <c r="C224" s="1">
        <f>'raw-05-24'!C222</f>
        <v>29314.210388772201</v>
      </c>
      <c r="D224">
        <f>'raw-05-24'!H222</f>
        <v>5.0706553702848404E-3</v>
      </c>
      <c r="E224" s="2">
        <f>'raw-05-24'!J222</f>
        <v>5.5592288418708797E-3</v>
      </c>
      <c r="F224" s="2">
        <f>'raw-05-24'!N222</f>
        <v>5.5586625778949496E-3</v>
      </c>
      <c r="G224" s="2">
        <f>'raw-05-24'!V222</f>
        <v>6.4487689092207496E-3</v>
      </c>
      <c r="H224" s="2">
        <f>'raw-05-24'!AD222</f>
        <v>6.6127933770079297E-3</v>
      </c>
      <c r="I224" s="2">
        <f>'raw-05-24'!Z222</f>
        <v>6.6127933770079297E-3</v>
      </c>
      <c r="J224" s="2">
        <f>'raw-05-24'!AB222</f>
        <v>6.6127933770079297E-3</v>
      </c>
      <c r="L224" s="1">
        <f>'raw-05-24'!S222</f>
        <v>1890.05037698971</v>
      </c>
      <c r="M224" s="2">
        <f>'raw-05-24'!GE222</f>
        <v>-0.15208637143332701</v>
      </c>
      <c r="N224">
        <f t="shared" si="18"/>
        <v>-0.15208637143333031</v>
      </c>
      <c r="O224">
        <f t="shared" si="19"/>
        <v>-3.8021592858332578E-4</v>
      </c>
      <c r="P224">
        <f t="shared" si="20"/>
        <v>-0.15208637143333031</v>
      </c>
      <c r="R224" s="2">
        <f>'raw-05-24'!BW222</f>
        <v>496.79230793858898</v>
      </c>
      <c r="S224" s="2">
        <f>'raw-05-24'!EJ222</f>
        <v>3.9123222591553</v>
      </c>
      <c r="T224">
        <f t="shared" si="21"/>
        <v>3.9123222591553031</v>
      </c>
      <c r="U224">
        <f>'raw-05-24'!FL222</f>
        <v>-3.2925833458891098</v>
      </c>
      <c r="V224">
        <f t="shared" si="23"/>
        <v>-3.2922540875545154</v>
      </c>
      <c r="X224" s="2">
        <f>'raw-05-24'!GT222</f>
        <v>-1.6069861600962899E-2</v>
      </c>
      <c r="Y224">
        <f t="shared" si="22"/>
        <v>-4.5371526362799369E-2</v>
      </c>
    </row>
    <row r="225" spans="1:25" x14ac:dyDescent="0.35">
      <c r="A225" t="str">
        <f>'raw-05-24'!A223</f>
        <v>2025 Q2</v>
      </c>
      <c r="B225" t="str">
        <f>'raw-05-24'!B223</f>
        <v>projection</v>
      </c>
      <c r="C225" s="1">
        <f>'raw-05-24'!C223</f>
        <v>29625.940429029401</v>
      </c>
      <c r="D225">
        <f>'raw-05-24'!H223</f>
        <v>5.02925826348255E-3</v>
      </c>
      <c r="E225" s="2">
        <f>'raw-05-24'!J223</f>
        <v>5.5804054229429099E-3</v>
      </c>
      <c r="F225" s="2">
        <f>'raw-05-24'!N223</f>
        <v>5.50295548377688E-3</v>
      </c>
      <c r="G225" s="2">
        <f>'raw-05-24'!V223</f>
        <v>6.34233962374409E-3</v>
      </c>
      <c r="H225" s="2">
        <f>'raw-05-24'!AD223</f>
        <v>6.5669221091098099E-3</v>
      </c>
      <c r="I225" s="2">
        <f>'raw-05-24'!Z223</f>
        <v>6.5669221091098099E-3</v>
      </c>
      <c r="J225" s="2">
        <f>'raw-05-24'!AB223</f>
        <v>6.5669221091098099E-3</v>
      </c>
      <c r="L225" s="1">
        <f>'raw-05-24'!S223</f>
        <v>1902.2038020847201</v>
      </c>
      <c r="M225" s="2">
        <f>'raw-05-24'!GE223</f>
        <v>-0.141653669501068</v>
      </c>
      <c r="N225">
        <f t="shared" si="18"/>
        <v>-0.14165366950097216</v>
      </c>
      <c r="O225">
        <f t="shared" si="19"/>
        <v>-3.5413417375243045E-4</v>
      </c>
      <c r="P225">
        <f t="shared" si="20"/>
        <v>-0.14165366950097219</v>
      </c>
      <c r="R225" s="2">
        <f>'raw-05-24'!BW223</f>
        <v>506.30280992448098</v>
      </c>
      <c r="S225" s="2">
        <f>'raw-05-24'!EJ223</f>
        <v>4.0043735413263999</v>
      </c>
      <c r="T225">
        <f t="shared" si="21"/>
        <v>4.0043735413263448</v>
      </c>
      <c r="U225">
        <f>'raw-05-24'!FL223</f>
        <v>-1.7064782843012101</v>
      </c>
      <c r="V225">
        <f t="shared" si="23"/>
        <v>-1.7063076364727685</v>
      </c>
      <c r="X225" s="2">
        <f>'raw-05-24'!GT223</f>
        <v>4.8554763680506404E-3</v>
      </c>
      <c r="Y225">
        <f t="shared" si="22"/>
        <v>-2.3283010032926706E-2</v>
      </c>
    </row>
    <row r="226" spans="1:25" x14ac:dyDescent="0.35">
      <c r="A226" t="str">
        <f>'raw-05-24'!A224</f>
        <v>2025 Q3</v>
      </c>
      <c r="B226" t="str">
        <f>'raw-05-24'!B224</f>
        <v>projection</v>
      </c>
      <c r="C226" s="1">
        <f>'raw-05-24'!C224</f>
        <v>29941.9020987923</v>
      </c>
      <c r="D226">
        <f>'raw-05-24'!H224</f>
        <v>4.9726191225529801E-3</v>
      </c>
      <c r="E226" s="2">
        <f>'raw-05-24'!J224</f>
        <v>5.6010599855456098E-3</v>
      </c>
      <c r="F226" s="2">
        <f>'raw-05-24'!N224</f>
        <v>5.4399454510802902E-3</v>
      </c>
      <c r="G226" s="2">
        <f>'raw-05-24'!V224</f>
        <v>6.25676994931057E-3</v>
      </c>
      <c r="H226" s="2">
        <f>'raw-05-24'!AD224</f>
        <v>6.5818238868864398E-3</v>
      </c>
      <c r="I226" s="2">
        <f>'raw-05-24'!Z224</f>
        <v>6.5818238868864398E-3</v>
      </c>
      <c r="J226" s="2">
        <f>'raw-05-24'!AB224</f>
        <v>6.5818238868864398E-3</v>
      </c>
      <c r="L226" s="1">
        <f>'raw-05-24'!S224</f>
        <v>1915.1720115226899</v>
      </c>
      <c r="M226" s="2">
        <f>'raw-05-24'!GE224</f>
        <v>-0.12945141466891</v>
      </c>
      <c r="N226">
        <f t="shared" si="18"/>
        <v>-0.12945141466892265</v>
      </c>
      <c r="O226">
        <f t="shared" si="19"/>
        <v>-3.2362853667230665E-4</v>
      </c>
      <c r="P226">
        <f t="shared" si="20"/>
        <v>-0.12945141466892265</v>
      </c>
      <c r="R226" s="2">
        <f>'raw-05-24'!BW224</f>
        <v>515.99537923826495</v>
      </c>
      <c r="S226" s="2">
        <f>'raw-05-24'!EJ224</f>
        <v>4.10247723682886</v>
      </c>
      <c r="T226">
        <f t="shared" si="21"/>
        <v>4.1024772368288041</v>
      </c>
      <c r="U226">
        <f>'raw-05-24'!FL224</f>
        <v>-2.2322310379966002</v>
      </c>
      <c r="V226">
        <f t="shared" si="23"/>
        <v>-2.2320078148927949</v>
      </c>
      <c r="X226" s="2">
        <f>'raw-05-24'!GT224</f>
        <v>-3.1431119777210002E-3</v>
      </c>
      <c r="Y226">
        <f t="shared" si="22"/>
        <v>-3.01358577323774E-2</v>
      </c>
    </row>
    <row r="227" spans="1:25" x14ac:dyDescent="0.35">
      <c r="A227" t="str">
        <f>'raw-05-24'!A225</f>
        <v>2025 Q4</v>
      </c>
      <c r="B227" t="str">
        <f>'raw-05-24'!B225</f>
        <v>projection</v>
      </c>
      <c r="C227" s="1">
        <f>'raw-05-24'!C225</f>
        <v>30268.342089236099</v>
      </c>
      <c r="D227">
        <f>'raw-05-24'!H225</f>
        <v>4.9088688462983797E-3</v>
      </c>
      <c r="E227" s="2">
        <f>'raw-05-24'!J225</f>
        <v>5.5955304203492203E-3</v>
      </c>
      <c r="F227" s="2">
        <f>'raw-05-24'!N225</f>
        <v>5.3415046691636103E-3</v>
      </c>
      <c r="G227" s="2">
        <f>'raw-05-24'!V225</f>
        <v>6.1065110726108403E-3</v>
      </c>
      <c r="H227" s="2">
        <f>'raw-05-24'!AD225</f>
        <v>6.5848195263480402E-3</v>
      </c>
      <c r="I227" s="2">
        <f>'raw-05-24'!Z225</f>
        <v>6.5848195263480402E-3</v>
      </c>
      <c r="J227" s="2">
        <f>'raw-05-24'!AB225</f>
        <v>6.5848195263480402E-3</v>
      </c>
      <c r="L227" s="1">
        <f>'raw-05-24'!S225</f>
        <v>1929.31609851742</v>
      </c>
      <c r="M227" s="2">
        <f>'raw-05-24'!GE225</f>
        <v>-0.11044502547618</v>
      </c>
      <c r="N227">
        <f t="shared" si="18"/>
        <v>-0.11044502547615516</v>
      </c>
      <c r="O227">
        <f t="shared" si="19"/>
        <v>-2.7611256369038789E-4</v>
      </c>
      <c r="P227">
        <f t="shared" si="20"/>
        <v>-0.11044502547615516</v>
      </c>
      <c r="R227" s="2">
        <f>'raw-05-24'!BW225</f>
        <v>525.87350134389806</v>
      </c>
      <c r="S227" s="2">
        <f>'raw-05-24'!EJ225</f>
        <v>4.2346625368777504</v>
      </c>
      <c r="T227">
        <f t="shared" si="21"/>
        <v>4.2346625368777495</v>
      </c>
      <c r="U227">
        <f>'raw-05-24'!FL225</f>
        <v>-2.9030251607586002</v>
      </c>
      <c r="V227">
        <f t="shared" si="23"/>
        <v>-2.902734858242515</v>
      </c>
      <c r="X227" s="2">
        <f>'raw-05-24'!GT225</f>
        <v>-1.26735508504758E-2</v>
      </c>
      <c r="Y227">
        <f t="shared" si="22"/>
        <v>-3.8778229234268942E-2</v>
      </c>
    </row>
    <row r="228" spans="1:25" x14ac:dyDescent="0.35">
      <c r="A228" t="str">
        <f>'raw-05-24'!A226</f>
        <v>2026 Q1</v>
      </c>
      <c r="B228" t="str">
        <f>'raw-05-24'!B226</f>
        <v>projection</v>
      </c>
      <c r="C228" s="1">
        <f>'raw-05-24'!C226</f>
        <v>30576.848030822199</v>
      </c>
      <c r="D228">
        <f>'raw-05-24'!H226</f>
        <v>4.8147715320792104E-3</v>
      </c>
      <c r="E228" s="2">
        <f>'raw-05-24'!J226</f>
        <v>5.5856653025108099E-3</v>
      </c>
      <c r="F228" s="2">
        <f>'raw-05-24'!N226</f>
        <v>5.2594296940193797E-3</v>
      </c>
      <c r="G228" s="2">
        <f>'raw-05-24'!V226</f>
        <v>5.4337324944182504E-3</v>
      </c>
      <c r="H228" s="2">
        <f>'raw-05-24'!AD226</f>
        <v>6.8304364955746903E-3</v>
      </c>
      <c r="I228" s="2">
        <f>'raw-05-24'!Z226</f>
        <v>6.8304364955746903E-3</v>
      </c>
      <c r="J228" s="2">
        <f>'raw-05-24'!AB226</f>
        <v>6.8304364955746903E-3</v>
      </c>
      <c r="L228" s="1">
        <f>'raw-05-24'!S226</f>
        <v>1943.56936156334</v>
      </c>
      <c r="M228" s="2">
        <f>'raw-05-24'!GE226</f>
        <v>-9.2593621401582504E-2</v>
      </c>
      <c r="N228">
        <f t="shared" si="18"/>
        <v>-9.2593621401606568E-2</v>
      </c>
      <c r="O228">
        <f t="shared" si="19"/>
        <v>-2.3148405350401644E-4</v>
      </c>
      <c r="P228">
        <f t="shared" si="20"/>
        <v>-9.2593621401606568E-2</v>
      </c>
      <c r="R228" s="2">
        <f>'raw-05-24'!BW226</f>
        <v>535.94072843042898</v>
      </c>
      <c r="S228" s="2">
        <f>'raw-05-24'!EJ226</f>
        <v>4.36407900829761</v>
      </c>
      <c r="T228">
        <f t="shared" si="21"/>
        <v>4.364079008298404</v>
      </c>
      <c r="U228">
        <f>'raw-05-24'!FL226</f>
        <v>-2.7434768812613002</v>
      </c>
      <c r="V228">
        <f t="shared" si="23"/>
        <v>-2.743202533573192</v>
      </c>
      <c r="X228" s="2">
        <f>'raw-05-24'!GT226</f>
        <v>-2.7380280362697601E-2</v>
      </c>
      <c r="Y228">
        <f t="shared" si="22"/>
        <v>-3.6251771246482878E-2</v>
      </c>
    </row>
    <row r="229" spans="1:25" x14ac:dyDescent="0.35">
      <c r="A229" t="str">
        <f>'raw-05-24'!A227</f>
        <v>2026 Q2</v>
      </c>
      <c r="B229" t="str">
        <f>'raw-05-24'!B227</f>
        <v>projection</v>
      </c>
      <c r="C229" s="1">
        <f>'raw-05-24'!C227</f>
        <v>30887.671293328101</v>
      </c>
      <c r="D229">
        <f>'raw-05-24'!H227</f>
        <v>4.7761934668495397E-3</v>
      </c>
      <c r="E229" s="2">
        <f>'raw-05-24'!J227</f>
        <v>5.52079499447911E-3</v>
      </c>
      <c r="F229" s="2">
        <f>'raw-05-24'!N227</f>
        <v>5.1333420586971998E-3</v>
      </c>
      <c r="G229" s="2">
        <f>'raw-05-24'!V227</f>
        <v>5.8083164758011598E-3</v>
      </c>
      <c r="H229" s="2">
        <f>'raw-05-24'!AD227</f>
        <v>6.7283336153600697E-3</v>
      </c>
      <c r="I229" s="2">
        <f>'raw-05-24'!Z227</f>
        <v>6.7283336153600697E-3</v>
      </c>
      <c r="J229" s="2">
        <f>'raw-05-24'!AB227</f>
        <v>6.7283336153600697E-3</v>
      </c>
      <c r="L229" s="1">
        <f>'raw-05-24'!S227</f>
        <v>0</v>
      </c>
      <c r="M229" s="2">
        <f>'raw-05-24'!GE227</f>
        <v>-25.713419166414401</v>
      </c>
      <c r="N229">
        <f t="shared" si="18"/>
        <v>-25.713419166414432</v>
      </c>
      <c r="O229">
        <f t="shared" si="19"/>
        <v>-6.4283547916036091E-2</v>
      </c>
      <c r="P229">
        <f t="shared" si="20"/>
        <v>-25.713419166414436</v>
      </c>
      <c r="R229" s="2">
        <f>'raw-05-24'!BW227</f>
        <v>0</v>
      </c>
      <c r="S229" s="2">
        <f>'raw-05-24'!EJ227</f>
        <v>-541.65071440350596</v>
      </c>
      <c r="T229">
        <f t="shared" si="21"/>
        <v>-541.65071440350596</v>
      </c>
      <c r="U229">
        <f>'raw-05-24'!FL227</f>
        <v>15.6512612550511</v>
      </c>
      <c r="V229">
        <f t="shared" si="23"/>
        <v>15.649696128925598</v>
      </c>
      <c r="X229" s="2">
        <f>'raw-05-24'!GT227</f>
        <v>-1.7932573399053</v>
      </c>
      <c r="Y229">
        <f t="shared" si="22"/>
        <v>0.20472608704664821</v>
      </c>
    </row>
    <row r="230" spans="1:25" x14ac:dyDescent="0.35">
      <c r="A230" t="str">
        <f>'raw-05-24'!A228</f>
        <v>2026 Q3</v>
      </c>
      <c r="B230" t="str">
        <f>'raw-05-24'!B228</f>
        <v>projection</v>
      </c>
      <c r="C230" s="1">
        <f>'raw-05-24'!C228</f>
        <v>31200.308111336501</v>
      </c>
      <c r="D230">
        <f>'raw-05-24'!H228</f>
        <v>4.7534898795422702E-3</v>
      </c>
      <c r="E230" s="2">
        <f>'raw-05-24'!J228</f>
        <v>5.4820686289358501E-3</v>
      </c>
      <c r="F230" s="2">
        <f>'raw-05-24'!N228</f>
        <v>5.0737973039751702E-3</v>
      </c>
      <c r="G230" s="2">
        <f>'raw-05-24'!V228</f>
        <v>5.9783285226948603E-3</v>
      </c>
      <c r="H230" s="2">
        <f>'raw-05-24'!AD228</f>
        <v>6.8988253765680501E-3</v>
      </c>
      <c r="I230" s="2">
        <f>'raw-05-24'!Z228</f>
        <v>6.8988253765680501E-3</v>
      </c>
      <c r="J230" s="2">
        <f>'raw-05-24'!AB228</f>
        <v>6.8988253765680501E-3</v>
      </c>
      <c r="L230" s="1">
        <f>'raw-05-24'!S228</f>
        <v>0</v>
      </c>
      <c r="M230" s="2">
        <f>'raw-05-24'!GE228</f>
        <v>0</v>
      </c>
      <c r="N230">
        <f t="shared" si="18"/>
        <v>0</v>
      </c>
      <c r="O230">
        <f t="shared" si="19"/>
        <v>0</v>
      </c>
      <c r="P230">
        <f t="shared" si="20"/>
        <v>0</v>
      </c>
      <c r="R230" s="2">
        <f>'raw-05-24'!BW228</f>
        <v>0</v>
      </c>
      <c r="S230" s="2">
        <f>'raw-05-24'!EJ228</f>
        <v>0</v>
      </c>
      <c r="T230">
        <f t="shared" si="21"/>
        <v>0</v>
      </c>
      <c r="U230">
        <f>'raw-05-24'!FL228</f>
        <v>15.9804006853765</v>
      </c>
      <c r="V230">
        <f t="shared" si="23"/>
        <v>15.978802645307928</v>
      </c>
      <c r="X230" s="2">
        <f>'raw-05-24'!GT228</f>
        <v>0.20694859814606101</v>
      </c>
      <c r="Y230">
        <f t="shared" si="22"/>
        <v>0.20692790328624655</v>
      </c>
    </row>
    <row r="231" spans="1:25" x14ac:dyDescent="0.35">
      <c r="A231" t="str">
        <f>'raw-05-24'!A229</f>
        <v>2026 Q4</v>
      </c>
      <c r="B231" t="str">
        <f>'raw-05-24'!B229</f>
        <v>projection</v>
      </c>
      <c r="C231" s="1">
        <f>'raw-05-24'!C229</f>
        <v>31514.254719430101</v>
      </c>
      <c r="D231">
        <f>'raw-05-24'!H229</f>
        <v>4.7463615068545897E-3</v>
      </c>
      <c r="E231" s="2">
        <f>'raw-05-24'!J229</f>
        <v>5.4354420951765502E-3</v>
      </c>
      <c r="F231" s="2">
        <f>'raw-05-24'!N229</f>
        <v>5.0252351717261501E-3</v>
      </c>
      <c r="G231" s="2">
        <f>'raw-05-24'!V229</f>
        <v>6.0062599549799396E-3</v>
      </c>
      <c r="H231" s="2">
        <f>'raw-05-24'!AD229</f>
        <v>6.9084410459507896E-3</v>
      </c>
      <c r="I231" s="2">
        <f>'raw-05-24'!Z229</f>
        <v>6.9084410459507896E-3</v>
      </c>
      <c r="J231" s="2">
        <f>'raw-05-24'!AB229</f>
        <v>6.9084410459507896E-3</v>
      </c>
      <c r="L231" s="1">
        <f>'raw-05-24'!S229</f>
        <v>0</v>
      </c>
      <c r="M231" s="2">
        <f>'raw-05-24'!GE229</f>
        <v>0</v>
      </c>
      <c r="N231">
        <f t="shared" si="18"/>
        <v>0</v>
      </c>
      <c r="O231">
        <f t="shared" si="19"/>
        <v>0</v>
      </c>
      <c r="P231">
        <f t="shared" si="20"/>
        <v>0</v>
      </c>
      <c r="R231" s="2">
        <f>'raw-05-24'!BW229</f>
        <v>0</v>
      </c>
      <c r="S231" s="2">
        <f>'raw-05-24'!EJ229</f>
        <v>0</v>
      </c>
      <c r="T231">
        <f t="shared" si="21"/>
        <v>0</v>
      </c>
      <c r="U231">
        <f>'raw-05-24'!FL229</f>
        <v>16.220299394544401</v>
      </c>
      <c r="V231">
        <f t="shared" si="23"/>
        <v>16.218677364604964</v>
      </c>
      <c r="X231" s="2">
        <f>'raw-05-24'!GT229</f>
        <v>0.20795050275353899</v>
      </c>
      <c r="Y231">
        <f t="shared" si="22"/>
        <v>0.20792970770326433</v>
      </c>
    </row>
    <row r="232" spans="1:25" x14ac:dyDescent="0.35">
      <c r="A232" t="str">
        <f>'raw-05-24'!A230</f>
        <v>2027 Q1</v>
      </c>
      <c r="B232" t="str">
        <f>'raw-05-24'!B230</f>
        <v>projection</v>
      </c>
      <c r="C232" s="1">
        <f>'raw-05-24'!C230</f>
        <v>31834.347265615299</v>
      </c>
      <c r="D232">
        <f>'raw-05-24'!H230</f>
        <v>4.7162960641475796E-3</v>
      </c>
      <c r="E232" s="2">
        <f>'raw-05-24'!J230</f>
        <v>5.4435131468335597E-3</v>
      </c>
      <c r="F232" s="2">
        <f>'raw-05-24'!N230</f>
        <v>4.9825610018976504E-3</v>
      </c>
      <c r="G232" s="2">
        <f>'raw-05-24'!V230</f>
        <v>5.6735797240061699E-3</v>
      </c>
      <c r="H232" s="2">
        <f>'raw-05-24'!AD230</f>
        <v>6.9776318018344198E-3</v>
      </c>
      <c r="I232" s="2">
        <f>'raw-05-24'!Z230</f>
        <v>6.9776318018344198E-3</v>
      </c>
      <c r="J232" s="2">
        <f>'raw-05-24'!AB230</f>
        <v>6.9776318018344198E-3</v>
      </c>
      <c r="L232" s="1">
        <f>'raw-05-24'!S230</f>
        <v>0</v>
      </c>
      <c r="M232" s="2">
        <f>'raw-05-24'!GE230</f>
        <v>0</v>
      </c>
      <c r="N232">
        <f t="shared" si="18"/>
        <v>0</v>
      </c>
      <c r="O232">
        <f t="shared" si="19"/>
        <v>0</v>
      </c>
      <c r="P232">
        <f t="shared" si="20"/>
        <v>0</v>
      </c>
      <c r="R232" s="2">
        <f>'raw-05-24'!BW230</f>
        <v>0</v>
      </c>
      <c r="S232" s="2">
        <f>'raw-05-24'!EJ230</f>
        <v>0</v>
      </c>
      <c r="T232">
        <f t="shared" si="21"/>
        <v>0</v>
      </c>
      <c r="U232">
        <f>'raw-05-24'!FL230</f>
        <v>16.944558416719602</v>
      </c>
      <c r="V232">
        <f t="shared" si="23"/>
        <v>16.942863960877975</v>
      </c>
      <c r="X232" s="2">
        <f>'raw-05-24'!GT230</f>
        <v>0.215071669218596</v>
      </c>
      <c r="Y232">
        <f t="shared" si="22"/>
        <v>0.21505016205167449</v>
      </c>
    </row>
    <row r="233" spans="1:25" x14ac:dyDescent="0.35">
      <c r="A233" t="str">
        <f>'raw-05-24'!A231</f>
        <v>2027 Q2</v>
      </c>
      <c r="B233" t="str">
        <f>'raw-05-24'!B231</f>
        <v>projection</v>
      </c>
      <c r="C233" s="1">
        <f>'raw-05-24'!C231</f>
        <v>32154.439811800501</v>
      </c>
      <c r="D233">
        <f>'raw-05-24'!H231</f>
        <v>4.7017650639074003E-3</v>
      </c>
      <c r="E233" s="2">
        <f>'raw-05-24'!J231</f>
        <v>5.3271190509696104E-3</v>
      </c>
      <c r="F233" s="2">
        <f>'raw-05-24'!N231</f>
        <v>4.9486247376104896E-3</v>
      </c>
      <c r="G233" s="2">
        <f>'raw-05-24'!V231</f>
        <v>5.6636352309964401E-3</v>
      </c>
      <c r="H233" s="2">
        <f>'raw-05-24'!AD231</f>
        <v>7.0322672409535202E-3</v>
      </c>
      <c r="I233" s="2">
        <f>'raw-05-24'!Z231</f>
        <v>7.0322672409535202E-3</v>
      </c>
      <c r="J233" s="2">
        <f>'raw-05-24'!AB231</f>
        <v>7.0322672409535202E-3</v>
      </c>
      <c r="L233" s="1">
        <f>'raw-05-24'!S231</f>
        <v>0</v>
      </c>
      <c r="M233" s="2">
        <f>'raw-05-24'!GE231</f>
        <v>0</v>
      </c>
      <c r="N233">
        <f t="shared" si="18"/>
        <v>0</v>
      </c>
      <c r="O233">
        <f t="shared" si="19"/>
        <v>0</v>
      </c>
      <c r="P233">
        <f t="shared" si="20"/>
        <v>0</v>
      </c>
      <c r="R233" s="2">
        <f>'raw-05-24'!BW231</f>
        <v>0</v>
      </c>
      <c r="S233" s="2">
        <f>'raw-05-24'!EJ231</f>
        <v>0</v>
      </c>
      <c r="T233">
        <f t="shared" si="21"/>
        <v>0</v>
      </c>
      <c r="U233">
        <f>'raw-05-24'!FL231</f>
        <v>17.0853852158907</v>
      </c>
      <c r="V233">
        <f t="shared" si="23"/>
        <v>17.083676677369176</v>
      </c>
      <c r="X233" s="2">
        <f>'raw-05-24'!GT231</f>
        <v>0.214678630893053</v>
      </c>
      <c r="Y233">
        <f t="shared" si="22"/>
        <v>0.21465716302996396</v>
      </c>
    </row>
    <row r="234" spans="1:25" x14ac:dyDescent="0.35">
      <c r="A234" t="str">
        <f>'raw-05-24'!A232</f>
        <v>2027 Q3</v>
      </c>
      <c r="B234" t="str">
        <f>'raw-05-24'!B232</f>
        <v>projection</v>
      </c>
      <c r="C234" s="1">
        <f>'raw-05-24'!C232</f>
        <v>32476.446666571599</v>
      </c>
      <c r="D234">
        <f>'raw-05-24'!H232</f>
        <v>4.7100516439746399E-3</v>
      </c>
      <c r="E234" s="2">
        <f>'raw-05-24'!J232</f>
        <v>5.2824222561667104E-3</v>
      </c>
      <c r="F234" s="2">
        <f>'raw-05-24'!N232</f>
        <v>4.9211187870308298E-3</v>
      </c>
      <c r="G234" s="2">
        <f>'raw-05-24'!V232</f>
        <v>5.6687499426644203E-3</v>
      </c>
      <c r="H234" s="2">
        <f>'raw-05-24'!AD232</f>
        <v>7.0105283263295296E-3</v>
      </c>
      <c r="I234" s="2">
        <f>'raw-05-24'!Z232</f>
        <v>7.0105283263295296E-3</v>
      </c>
      <c r="J234" s="2">
        <f>'raw-05-24'!AB232</f>
        <v>7.0105283263295296E-3</v>
      </c>
      <c r="L234" s="1">
        <f>'raw-05-24'!S232</f>
        <v>0</v>
      </c>
      <c r="M234" s="2">
        <f>'raw-05-24'!GE232</f>
        <v>0</v>
      </c>
      <c r="N234">
        <f t="shared" si="18"/>
        <v>0</v>
      </c>
      <c r="O234">
        <f t="shared" si="19"/>
        <v>0</v>
      </c>
      <c r="P234">
        <f t="shared" si="20"/>
        <v>0</v>
      </c>
      <c r="R234" s="2">
        <f>'raw-05-24'!BW232</f>
        <v>0</v>
      </c>
      <c r="S234" s="2">
        <f>'raw-05-24'!EJ232</f>
        <v>0</v>
      </c>
      <c r="T234">
        <f t="shared" si="21"/>
        <v>0</v>
      </c>
      <c r="U234">
        <f>'raw-05-24'!FL232</f>
        <v>17.249299044418802</v>
      </c>
      <c r="V234">
        <f t="shared" si="23"/>
        <v>17.247574114514375</v>
      </c>
      <c r="X234" s="2">
        <f>'raw-05-24'!GT232</f>
        <v>0.21458061960188099</v>
      </c>
      <c r="Y234">
        <f t="shared" si="22"/>
        <v>0.21455916153992036</v>
      </c>
    </row>
    <row r="235" spans="1:25" x14ac:dyDescent="0.35">
      <c r="A235" t="str">
        <f>'raw-05-24'!A233</f>
        <v>2027 Q4</v>
      </c>
      <c r="B235" t="str">
        <f>'raw-05-24'!B233</f>
        <v>projection</v>
      </c>
      <c r="C235" s="1">
        <f>'raw-05-24'!C233</f>
        <v>32800.468583012102</v>
      </c>
      <c r="D235">
        <f>'raw-05-24'!H233</f>
        <v>4.7256557129935501E-3</v>
      </c>
      <c r="E235" s="2">
        <f>'raw-05-24'!J233</f>
        <v>5.2219000344031503E-3</v>
      </c>
      <c r="F235" s="2">
        <f>'raw-05-24'!N233</f>
        <v>4.9099453832572902E-3</v>
      </c>
      <c r="G235" s="2">
        <f>'raw-05-24'!V233</f>
        <v>5.9240707389713902E-3</v>
      </c>
      <c r="H235" s="2">
        <f>'raw-05-24'!AD233</f>
        <v>6.9746207748237997E-3</v>
      </c>
      <c r="I235" s="2">
        <f>'raw-05-24'!Z233</f>
        <v>6.9746207748237997E-3</v>
      </c>
      <c r="J235" s="2">
        <f>'raw-05-24'!AB233</f>
        <v>6.9746207748237997E-3</v>
      </c>
      <c r="L235" s="1">
        <f>'raw-05-24'!S233</f>
        <v>0</v>
      </c>
      <c r="M235" s="2">
        <f>'raw-05-24'!GE233</f>
        <v>0</v>
      </c>
      <c r="N235">
        <f t="shared" si="18"/>
        <v>0</v>
      </c>
      <c r="O235">
        <f t="shared" si="19"/>
        <v>0</v>
      </c>
      <c r="P235">
        <f t="shared" si="20"/>
        <v>0</v>
      </c>
      <c r="R235" s="2">
        <f>'raw-05-24'!BW233</f>
        <v>0</v>
      </c>
      <c r="S235" s="2">
        <f>'raw-05-24'!EJ233</f>
        <v>0</v>
      </c>
      <c r="T235">
        <f t="shared" si="21"/>
        <v>0</v>
      </c>
      <c r="U235">
        <f>'raw-05-24'!FL233</f>
        <v>17.367759994034</v>
      </c>
      <c r="V235">
        <f t="shared" si="23"/>
        <v>17.366023218034574</v>
      </c>
      <c r="X235" s="2">
        <f>'raw-05-24'!GT233</f>
        <v>0.213912071999069</v>
      </c>
      <c r="Y235">
        <f t="shared" si="22"/>
        <v>0.21389068079186918</v>
      </c>
    </row>
    <row r="236" spans="1:25" x14ac:dyDescent="0.35">
      <c r="A236" t="str">
        <f>'raw-05-24'!A234</f>
        <v>2028 Q1</v>
      </c>
      <c r="B236" t="str">
        <f>'raw-05-24'!B234</f>
        <v>projection</v>
      </c>
      <c r="C236" s="1">
        <f>'raw-05-24'!C234</f>
        <v>33125.195771036997</v>
      </c>
      <c r="D236">
        <f>'raw-05-24'!H234</f>
        <v>4.7259333718410197E-3</v>
      </c>
      <c r="E236" s="2">
        <f>'raw-05-24'!J234</f>
        <v>5.1540301256116604E-3</v>
      </c>
      <c r="F236" s="2">
        <f>'raw-05-24'!N234</f>
        <v>4.8885769116633303E-3</v>
      </c>
      <c r="G236" s="2">
        <f>'raw-05-24'!V234</f>
        <v>5.7426655012540202E-3</v>
      </c>
      <c r="H236" s="2">
        <f>'raw-05-24'!AD234</f>
        <v>7.0155254613300001E-3</v>
      </c>
      <c r="I236" s="2">
        <f>'raw-05-24'!Z234</f>
        <v>7.0155254613300001E-3</v>
      </c>
      <c r="J236" s="2">
        <f>'raw-05-24'!AB234</f>
        <v>7.0155254613300001E-3</v>
      </c>
      <c r="L236" s="1">
        <f>'raw-05-24'!S234</f>
        <v>0</v>
      </c>
      <c r="M236" s="2">
        <f>'raw-05-24'!GE234</f>
        <v>0</v>
      </c>
      <c r="N236">
        <f t="shared" si="18"/>
        <v>0</v>
      </c>
      <c r="O236">
        <f t="shared" si="19"/>
        <v>0</v>
      </c>
      <c r="P236">
        <f t="shared" si="20"/>
        <v>0</v>
      </c>
      <c r="R236" s="2">
        <f>'raw-05-24'!BW234</f>
        <v>0</v>
      </c>
      <c r="S236" s="2">
        <f>'raw-05-24'!EJ234</f>
        <v>0</v>
      </c>
      <c r="T236">
        <f t="shared" si="21"/>
        <v>0</v>
      </c>
      <c r="U236">
        <f>'raw-05-24'!FL234</f>
        <v>17.4981707360058</v>
      </c>
      <c r="V236">
        <f t="shared" si="23"/>
        <v>17.49642091893222</v>
      </c>
      <c r="X236" s="2">
        <f>'raw-05-24'!GT234</f>
        <v>0.21338927755524101</v>
      </c>
      <c r="Y236">
        <f t="shared" si="22"/>
        <v>0.21336793862748535</v>
      </c>
    </row>
    <row r="237" spans="1:25" x14ac:dyDescent="0.35">
      <c r="A237" t="str">
        <f>'raw-05-24'!A235</f>
        <v>2028 Q2</v>
      </c>
      <c r="B237" t="str">
        <f>'raw-05-24'!B235</f>
        <v>projection</v>
      </c>
      <c r="C237" s="1">
        <f>'raw-05-24'!C235</f>
        <v>33454.759107068399</v>
      </c>
      <c r="D237">
        <f>'raw-05-24'!H235</f>
        <v>4.7261025706113501E-3</v>
      </c>
      <c r="E237" s="2">
        <f>'raw-05-24'!J235</f>
        <v>5.1965107983655799E-3</v>
      </c>
      <c r="F237" s="2">
        <f>'raw-05-24'!N235</f>
        <v>4.8712775724972799E-3</v>
      </c>
      <c r="G237" s="2">
        <f>'raw-05-24'!V235</f>
        <v>5.7635511317222204E-3</v>
      </c>
      <c r="H237" s="2">
        <f>'raw-05-24'!AD235</f>
        <v>7.0066494099418897E-3</v>
      </c>
      <c r="I237" s="2">
        <f>'raw-05-24'!Z235</f>
        <v>7.0066494099418897E-3</v>
      </c>
      <c r="J237" s="2">
        <f>'raw-05-24'!AB235</f>
        <v>7.0066494099418897E-3</v>
      </c>
      <c r="L237" s="1">
        <f>'raw-05-24'!S235</f>
        <v>0</v>
      </c>
      <c r="M237" s="2">
        <f>'raw-05-24'!GE235</f>
        <v>0</v>
      </c>
      <c r="N237">
        <f t="shared" si="18"/>
        <v>0</v>
      </c>
      <c r="O237">
        <f t="shared" si="19"/>
        <v>0</v>
      </c>
      <c r="P237">
        <f t="shared" si="20"/>
        <v>0</v>
      </c>
      <c r="R237" s="2">
        <f>'raw-05-24'!BW235</f>
        <v>0</v>
      </c>
      <c r="S237" s="2">
        <f>'raw-05-24'!EJ235</f>
        <v>0</v>
      </c>
      <c r="T237">
        <f t="shared" si="21"/>
        <v>0</v>
      </c>
      <c r="U237">
        <f>'raw-05-24'!FL235</f>
        <v>17.63164985405</v>
      </c>
      <c r="V237">
        <f t="shared" si="23"/>
        <v>17.629886689064627</v>
      </c>
      <c r="X237" s="2">
        <f>'raw-05-24'!GT235</f>
        <v>0.212909230495371</v>
      </c>
      <c r="Y237">
        <f t="shared" si="22"/>
        <v>0.21288793957232169</v>
      </c>
    </row>
    <row r="238" spans="1:25" x14ac:dyDescent="0.35">
      <c r="A238" t="str">
        <f>'raw-05-24'!A236</f>
        <v>2028 Q3</v>
      </c>
      <c r="B238" t="str">
        <f>'raw-05-24'!B236</f>
        <v>projection</v>
      </c>
      <c r="C238" s="1">
        <f>'raw-05-24'!C236</f>
        <v>33787.244282520398</v>
      </c>
      <c r="D238">
        <f>'raw-05-24'!H236</f>
        <v>4.7484580515717604E-3</v>
      </c>
      <c r="E238" s="2">
        <f>'raw-05-24'!J236</f>
        <v>5.1696466736026502E-3</v>
      </c>
      <c r="F238" s="2">
        <f>'raw-05-24'!N236</f>
        <v>4.8525175847984299E-3</v>
      </c>
      <c r="G238" s="2">
        <f>'raw-05-24'!V236</f>
        <v>5.81660320846811E-3</v>
      </c>
      <c r="H238" s="2">
        <f>'raw-05-24'!AD236</f>
        <v>7.0528040988937502E-3</v>
      </c>
      <c r="I238" s="2">
        <f>'raw-05-24'!Z236</f>
        <v>7.0528040988937502E-3</v>
      </c>
      <c r="J238" s="2">
        <f>'raw-05-24'!AB236</f>
        <v>7.0528040988937502E-3</v>
      </c>
      <c r="L238" s="1">
        <f>'raw-05-24'!S236</f>
        <v>0</v>
      </c>
      <c r="M238" s="2">
        <f>'raw-05-24'!GE236</f>
        <v>0</v>
      </c>
      <c r="N238">
        <f t="shared" si="18"/>
        <v>0</v>
      </c>
      <c r="O238">
        <f t="shared" si="19"/>
        <v>0</v>
      </c>
      <c r="P238">
        <f t="shared" si="20"/>
        <v>0</v>
      </c>
      <c r="R238" s="2">
        <f>'raw-05-24'!BW236</f>
        <v>0</v>
      </c>
      <c r="S238" s="2">
        <f>'raw-05-24'!EJ236</f>
        <v>0</v>
      </c>
      <c r="T238">
        <f t="shared" si="21"/>
        <v>0</v>
      </c>
      <c r="U238">
        <f>'raw-05-24'!FL236</f>
        <v>17.768399095277701</v>
      </c>
      <c r="V238">
        <f t="shared" si="23"/>
        <v>17.766622255368134</v>
      </c>
      <c r="X238" s="2">
        <f>'raw-05-24'!GT236</f>
        <v>0.21244689329146599</v>
      </c>
      <c r="Y238">
        <f t="shared" si="22"/>
        <v>0.21242564860213697</v>
      </c>
    </row>
    <row r="239" spans="1:25" x14ac:dyDescent="0.35">
      <c r="A239" t="str">
        <f>'raw-05-24'!A237</f>
        <v>2028 Q4</v>
      </c>
      <c r="B239" t="str">
        <f>'raw-05-24'!B237</f>
        <v>projection</v>
      </c>
      <c r="C239" s="1">
        <f>'raw-05-24'!C237</f>
        <v>34123.457322060902</v>
      </c>
      <c r="D239">
        <f>'raw-05-24'!H237</f>
        <v>4.7556005887181597E-3</v>
      </c>
      <c r="E239" s="2">
        <f>'raw-05-24'!J237</f>
        <v>5.1631176083573004E-3</v>
      </c>
      <c r="F239" s="2">
        <f>'raw-05-24'!N237</f>
        <v>4.85441510764484E-3</v>
      </c>
      <c r="G239" s="2">
        <f>'raw-05-24'!V237</f>
        <v>5.7179138166572104E-3</v>
      </c>
      <c r="H239" s="2">
        <f>'raw-05-24'!AD237</f>
        <v>7.0996777641287902E-3</v>
      </c>
      <c r="I239" s="2">
        <f>'raw-05-24'!Z237</f>
        <v>7.0996777641287902E-3</v>
      </c>
      <c r="J239" s="2">
        <f>'raw-05-24'!AB237</f>
        <v>7.0996777641287902E-3</v>
      </c>
      <c r="L239" s="1">
        <f>'raw-05-24'!S237</f>
        <v>0</v>
      </c>
      <c r="M239" s="2">
        <f>'raw-05-24'!GE237</f>
        <v>0</v>
      </c>
      <c r="N239">
        <f t="shared" si="18"/>
        <v>0</v>
      </c>
      <c r="O239">
        <f t="shared" si="19"/>
        <v>0</v>
      </c>
      <c r="P239">
        <f t="shared" si="20"/>
        <v>0</v>
      </c>
      <c r="R239" s="2">
        <f>'raw-05-24'!BW237</f>
        <v>0</v>
      </c>
      <c r="S239" s="2">
        <f>'raw-05-24'!EJ237</f>
        <v>0</v>
      </c>
      <c r="T239">
        <f t="shared" si="21"/>
        <v>0</v>
      </c>
      <c r="U239">
        <f>'raw-05-24'!FL237</f>
        <v>17.9095545131736</v>
      </c>
      <c r="V239">
        <f t="shared" si="23"/>
        <v>17.907763557722269</v>
      </c>
      <c r="X239" s="2">
        <f>'raw-05-24'!GT237</f>
        <v>0.21202740730695199</v>
      </c>
      <c r="Y239">
        <f t="shared" si="22"/>
        <v>0.21200620456622121</v>
      </c>
    </row>
    <row r="240" spans="1:25" x14ac:dyDescent="0.35">
      <c r="A240" t="str">
        <f>'raw-05-24'!A238</f>
        <v>2029 Q1</v>
      </c>
      <c r="B240" t="str">
        <f>'raw-05-24'!B238</f>
        <v>projection</v>
      </c>
      <c r="C240" s="1">
        <f>'raw-05-24'!C238</f>
        <v>34461.685423270697</v>
      </c>
      <c r="D240">
        <f>'raw-05-24'!H238</f>
        <v>4.76253570061536E-3</v>
      </c>
      <c r="E240" s="2">
        <f>'raw-05-24'!J238</f>
        <v>5.1246233361936797E-3</v>
      </c>
      <c r="F240" s="2">
        <f>'raw-05-24'!N238</f>
        <v>4.8443208852668703E-3</v>
      </c>
      <c r="G240" s="2">
        <f>'raw-05-24'!V238</f>
        <v>5.5921937846528103E-3</v>
      </c>
      <c r="H240" s="2">
        <f>'raw-05-24'!AD238</f>
        <v>7.0793012223837604E-3</v>
      </c>
      <c r="I240" s="2">
        <f>'raw-05-24'!Z238</f>
        <v>7.0793012223837604E-3</v>
      </c>
      <c r="J240" s="2">
        <f>'raw-05-24'!AB238</f>
        <v>7.0793012223837604E-3</v>
      </c>
      <c r="L240" s="1">
        <f>'raw-05-24'!S238</f>
        <v>0</v>
      </c>
      <c r="M240" s="2">
        <f>'raw-05-24'!GE238</f>
        <v>0</v>
      </c>
      <c r="N240">
        <f t="shared" si="18"/>
        <v>0</v>
      </c>
      <c r="O240">
        <f t="shared" si="19"/>
        <v>0</v>
      </c>
      <c r="P240">
        <f t="shared" si="20"/>
        <v>0</v>
      </c>
      <c r="R240" s="2">
        <f>'raw-05-24'!BW238</f>
        <v>0</v>
      </c>
      <c r="S240" s="2">
        <f>'raw-05-24'!EJ238</f>
        <v>0</v>
      </c>
      <c r="T240">
        <f t="shared" si="21"/>
        <v>0</v>
      </c>
      <c r="U240">
        <f>'raw-05-24'!FL238</f>
        <v>18.055023813450202</v>
      </c>
      <c r="V240">
        <f t="shared" si="23"/>
        <v>18.053218311068854</v>
      </c>
      <c r="X240" s="2">
        <f>'raw-05-24'!GT238</f>
        <v>0.21164354646769701</v>
      </c>
      <c r="Y240">
        <f t="shared" si="22"/>
        <v>0.21162238211305046</v>
      </c>
    </row>
    <row r="241" spans="1:25" x14ac:dyDescent="0.35">
      <c r="A241" t="str">
        <f>'raw-05-24'!A239</f>
        <v>2029 Q2</v>
      </c>
      <c r="B241" t="str">
        <f>'raw-05-24'!B239</f>
        <v>projection</v>
      </c>
      <c r="C241" s="1">
        <f>'raw-05-24'!C239</f>
        <v>34803.036870068201</v>
      </c>
      <c r="D241">
        <f>'raw-05-24'!H239</f>
        <v>4.7692657089064604E-3</v>
      </c>
      <c r="E241" s="2">
        <f>'raw-05-24'!J239</f>
        <v>5.1183494216542301E-3</v>
      </c>
      <c r="F241" s="2">
        <f>'raw-05-24'!N239</f>
        <v>4.8249410683862699E-3</v>
      </c>
      <c r="G241" s="2">
        <f>'raw-05-24'!V239</f>
        <v>5.5960078767074402E-3</v>
      </c>
      <c r="H241" s="2">
        <f>'raw-05-24'!AD239</f>
        <v>7.0492300434386E-3</v>
      </c>
      <c r="I241" s="2">
        <f>'raw-05-24'!Z239</f>
        <v>7.0492300434386E-3</v>
      </c>
      <c r="J241" s="2">
        <f>'raw-05-24'!AB239</f>
        <v>7.0492300434386E-3</v>
      </c>
      <c r="L241" s="1">
        <f>'raw-05-24'!S239</f>
        <v>0</v>
      </c>
      <c r="M241" s="2">
        <f>'raw-05-24'!GE239</f>
        <v>0</v>
      </c>
      <c r="N241">
        <f t="shared" si="18"/>
        <v>0</v>
      </c>
      <c r="O241">
        <f t="shared" si="19"/>
        <v>0</v>
      </c>
      <c r="P241">
        <f t="shared" si="20"/>
        <v>0</v>
      </c>
      <c r="R241" s="2">
        <f>'raw-05-24'!BW239</f>
        <v>0</v>
      </c>
      <c r="S241" s="2">
        <f>'raw-05-24'!EJ239</f>
        <v>0</v>
      </c>
      <c r="T241">
        <f t="shared" si="21"/>
        <v>0</v>
      </c>
      <c r="U241">
        <f>'raw-05-24'!FL239</f>
        <v>0</v>
      </c>
      <c r="V241">
        <f t="shared" si="23"/>
        <v>0</v>
      </c>
      <c r="X241" s="2">
        <f>'raw-05-24'!GT239</f>
        <v>0</v>
      </c>
      <c r="Y241">
        <f t="shared" si="22"/>
        <v>0</v>
      </c>
    </row>
    <row r="242" spans="1:25" x14ac:dyDescent="0.35">
      <c r="A242" t="str">
        <f>'raw-05-24'!A240</f>
        <v>2029 Q3</v>
      </c>
      <c r="B242" t="str">
        <f>'raw-05-24'!B240</f>
        <v>projection</v>
      </c>
      <c r="C242" s="1">
        <f>'raw-05-24'!C240</f>
        <v>35146.201872368103</v>
      </c>
      <c r="D242">
        <f>'raw-05-24'!H240</f>
        <v>4.76121035362742E-3</v>
      </c>
      <c r="E242" s="2">
        <f>'raw-05-24'!J240</f>
        <v>5.0764830441516499E-3</v>
      </c>
      <c r="F242" s="2">
        <f>'raw-05-24'!N240</f>
        <v>4.7903094227808004E-3</v>
      </c>
      <c r="G242" s="2">
        <f>'raw-05-24'!V240</f>
        <v>5.5333477339876104E-3</v>
      </c>
      <c r="H242" s="2">
        <f>'raw-05-24'!AD240</f>
        <v>7.0961225472669903E-3</v>
      </c>
      <c r="I242" s="2">
        <f>'raw-05-24'!Z240</f>
        <v>7.0961225472669903E-3</v>
      </c>
      <c r="J242" s="2">
        <f>'raw-05-24'!AB240</f>
        <v>7.0961225472669903E-3</v>
      </c>
      <c r="L242" s="1">
        <f>'raw-05-24'!S240</f>
        <v>0</v>
      </c>
      <c r="M242" s="2">
        <f>'raw-05-24'!GE240</f>
        <v>0</v>
      </c>
      <c r="N242">
        <f t="shared" si="18"/>
        <v>0</v>
      </c>
      <c r="O242">
        <f t="shared" si="19"/>
        <v>0</v>
      </c>
      <c r="P242">
        <f t="shared" si="20"/>
        <v>0</v>
      </c>
      <c r="R242" s="2">
        <f>'raw-05-24'!BW240</f>
        <v>0</v>
      </c>
      <c r="S242" s="2">
        <f>'raw-05-24'!EJ240</f>
        <v>0</v>
      </c>
      <c r="T242">
        <f t="shared" si="21"/>
        <v>0</v>
      </c>
      <c r="U242">
        <f>'raw-05-24'!FL240</f>
        <v>0</v>
      </c>
      <c r="V242">
        <f t="shared" si="23"/>
        <v>0</v>
      </c>
      <c r="X242" s="2">
        <f>'raw-05-24'!GT240</f>
        <v>0</v>
      </c>
      <c r="Y242">
        <f t="shared" si="22"/>
        <v>0</v>
      </c>
    </row>
    <row r="243" spans="1:25" x14ac:dyDescent="0.35">
      <c r="A243" t="str">
        <f>'raw-05-24'!A241</f>
        <v>2029 Q4</v>
      </c>
      <c r="B243" t="str">
        <f>'raw-05-24'!B241</f>
        <v>projection</v>
      </c>
      <c r="C243" s="1">
        <f>'raw-05-24'!C241</f>
        <v>35491.482689420802</v>
      </c>
      <c r="D243">
        <f>'raw-05-24'!H241</f>
        <v>4.7676755948711201E-3</v>
      </c>
      <c r="E243" s="2">
        <f>'raw-05-24'!J241</f>
        <v>5.0272588271826901E-3</v>
      </c>
      <c r="F243" s="2">
        <f>'raw-05-24'!N241</f>
        <v>4.79372479382745E-3</v>
      </c>
      <c r="G243" s="2">
        <f>'raw-05-24'!V241</f>
        <v>5.5366093972510902E-3</v>
      </c>
      <c r="H243" s="2">
        <f>'raw-05-24'!AD241</f>
        <v>7.0929146607487904E-3</v>
      </c>
      <c r="I243" s="2">
        <f>'raw-05-24'!Z241</f>
        <v>7.0929146607487904E-3</v>
      </c>
      <c r="J243" s="2">
        <f>'raw-05-24'!AB241</f>
        <v>7.0929146607487904E-3</v>
      </c>
      <c r="L243" s="1">
        <f>'raw-05-24'!S241</f>
        <v>0</v>
      </c>
      <c r="M243" s="2">
        <f>'raw-05-24'!GE241</f>
        <v>0</v>
      </c>
      <c r="N243">
        <f t="shared" si="18"/>
        <v>0</v>
      </c>
      <c r="O243">
        <f t="shared" si="19"/>
        <v>0</v>
      </c>
      <c r="P243">
        <f t="shared" si="20"/>
        <v>0</v>
      </c>
      <c r="R243" s="2">
        <f>'raw-05-24'!BW241</f>
        <v>0</v>
      </c>
      <c r="S243" s="2">
        <f>'raw-05-24'!EJ241</f>
        <v>0</v>
      </c>
      <c r="T243">
        <f t="shared" si="21"/>
        <v>0</v>
      </c>
      <c r="U243">
        <f>'raw-05-24'!FL241</f>
        <v>0</v>
      </c>
      <c r="V243">
        <f t="shared" si="23"/>
        <v>0</v>
      </c>
      <c r="X243" s="2">
        <f>'raw-05-24'!GT241</f>
        <v>0</v>
      </c>
      <c r="Y243">
        <f t="shared" si="22"/>
        <v>0</v>
      </c>
    </row>
    <row r="244" spans="1:25" x14ac:dyDescent="0.35">
      <c r="A244" t="str">
        <f>'raw-05-24'!A242</f>
        <v>2030 Q1</v>
      </c>
      <c r="B244" t="str">
        <f>'raw-05-24'!B242</f>
        <v>projection</v>
      </c>
      <c r="C244" s="1">
        <f>'raw-05-24'!C242</f>
        <v>35838.6778150596</v>
      </c>
      <c r="D244">
        <f>'raw-05-24'!H242</f>
        <v>4.7739419326882099E-3</v>
      </c>
      <c r="E244" s="2">
        <f>'raw-05-24'!J242</f>
        <v>4.9864680944260399E-3</v>
      </c>
      <c r="F244" s="2">
        <f>'raw-05-24'!N242</f>
        <v>4.7964668867241898E-3</v>
      </c>
      <c r="G244" s="2">
        <f>'raw-05-24'!V242</f>
        <v>5.4452800124362702E-3</v>
      </c>
      <c r="H244" s="2">
        <f>'raw-05-24'!AD242</f>
        <v>7.1158484353810404E-3</v>
      </c>
      <c r="I244" s="2">
        <f>'raw-05-24'!Z242</f>
        <v>7.1158484353810404E-3</v>
      </c>
      <c r="J244" s="2">
        <f>'raw-05-24'!AB242</f>
        <v>7.1158484353810404E-3</v>
      </c>
      <c r="L244" s="1">
        <f>'raw-05-24'!S242</f>
        <v>0</v>
      </c>
      <c r="M244" s="2">
        <f>'raw-05-24'!GE242</f>
        <v>0</v>
      </c>
      <c r="N244">
        <f t="shared" si="18"/>
        <v>0</v>
      </c>
      <c r="O244">
        <f t="shared" si="19"/>
        <v>0</v>
      </c>
      <c r="P244">
        <f t="shared" si="20"/>
        <v>0</v>
      </c>
      <c r="R244" s="2">
        <f>'raw-05-24'!BW242</f>
        <v>0</v>
      </c>
      <c r="S244" s="2">
        <f>'raw-05-24'!EJ242</f>
        <v>0</v>
      </c>
      <c r="T244">
        <f t="shared" si="21"/>
        <v>0</v>
      </c>
      <c r="U244">
        <f>'raw-05-24'!FL242</f>
        <v>0</v>
      </c>
      <c r="V244">
        <f t="shared" si="23"/>
        <v>0</v>
      </c>
      <c r="X244" s="2">
        <f>'raw-05-24'!GT242</f>
        <v>0</v>
      </c>
      <c r="Y244">
        <f t="shared" si="22"/>
        <v>0</v>
      </c>
    </row>
    <row r="245" spans="1:25" x14ac:dyDescent="0.35">
      <c r="A245" t="str">
        <f>'raw-05-24'!A243</f>
        <v>2030 Q2</v>
      </c>
      <c r="B245" t="str">
        <f>'raw-05-24'!B243</f>
        <v>projection</v>
      </c>
      <c r="C245" s="1">
        <f>'raw-05-24'!C243</f>
        <v>36188.593273951999</v>
      </c>
      <c r="D245">
        <f>'raw-05-24'!H243</f>
        <v>4.7943876194105296E-3</v>
      </c>
      <c r="E245" s="2">
        <f>'raw-05-24'!J243</f>
        <v>4.9461604019192E-3</v>
      </c>
      <c r="F245" s="2">
        <f>'raw-05-24'!N243</f>
        <v>4.8014161728431298E-3</v>
      </c>
      <c r="G245" s="2">
        <f>'raw-05-24'!V243</f>
        <v>5.3364591715057098E-3</v>
      </c>
      <c r="H245" s="2">
        <f>'raw-05-24'!AD243</f>
        <v>7.0577670459810397E-3</v>
      </c>
      <c r="I245" s="2">
        <f>'raw-05-24'!Z243</f>
        <v>7.0577670459810397E-3</v>
      </c>
      <c r="J245" s="2">
        <f>'raw-05-24'!AB243</f>
        <v>7.0577670459810397E-3</v>
      </c>
      <c r="L245" s="1">
        <f>'raw-05-24'!S243</f>
        <v>0</v>
      </c>
      <c r="M245" s="2">
        <f>'raw-05-24'!GE243</f>
        <v>0</v>
      </c>
      <c r="N245">
        <f t="shared" si="18"/>
        <v>0</v>
      </c>
      <c r="O245">
        <f t="shared" si="19"/>
        <v>0</v>
      </c>
      <c r="P245">
        <f t="shared" si="20"/>
        <v>0</v>
      </c>
      <c r="R245" s="2">
        <f>'raw-05-24'!BW243</f>
        <v>0</v>
      </c>
      <c r="S245" s="2">
        <f>'raw-05-24'!EJ243</f>
        <v>0</v>
      </c>
      <c r="T245">
        <f t="shared" si="21"/>
        <v>0</v>
      </c>
      <c r="U245">
        <f>'raw-05-24'!FL243</f>
        <v>0</v>
      </c>
      <c r="V245">
        <f t="shared" si="23"/>
        <v>0</v>
      </c>
      <c r="X245" s="2">
        <f>'raw-05-24'!GT243</f>
        <v>0</v>
      </c>
      <c r="Y245">
        <f t="shared" si="22"/>
        <v>0</v>
      </c>
    </row>
    <row r="246" spans="1:25" x14ac:dyDescent="0.35">
      <c r="A246" t="str">
        <f>'raw-05-24'!A244</f>
        <v>2030 Q3</v>
      </c>
      <c r="B246" t="str">
        <f>'raw-05-24'!B244</f>
        <v>projection</v>
      </c>
      <c r="C246" s="1">
        <f>'raw-05-24'!C244</f>
        <v>36541.5313253485</v>
      </c>
      <c r="D246">
        <f>'raw-05-24'!H244</f>
        <v>4.8072795948150802E-3</v>
      </c>
      <c r="E246" s="2">
        <f>'raw-05-24'!J244</f>
        <v>4.9179439122051197E-3</v>
      </c>
      <c r="F246" s="2">
        <f>'raw-05-24'!N244</f>
        <v>4.7991773896733899E-3</v>
      </c>
      <c r="G246" s="2">
        <f>'raw-05-24'!V244</f>
        <v>5.4530040314699803E-3</v>
      </c>
      <c r="H246" s="2">
        <f>'raw-05-24'!AD244</f>
        <v>7.1201292135889497E-3</v>
      </c>
      <c r="I246" s="2">
        <f>'raw-05-24'!Z244</f>
        <v>7.1201292135889497E-3</v>
      </c>
      <c r="J246" s="2">
        <f>'raw-05-24'!AB244</f>
        <v>7.1201292135889497E-3</v>
      </c>
      <c r="L246" s="1">
        <f>'raw-05-24'!S244</f>
        <v>0</v>
      </c>
      <c r="M246" s="2">
        <f>'raw-05-24'!GE244</f>
        <v>0</v>
      </c>
      <c r="N246">
        <f t="shared" si="18"/>
        <v>0</v>
      </c>
      <c r="O246">
        <f t="shared" si="19"/>
        <v>0</v>
      </c>
      <c r="P246">
        <f t="shared" si="20"/>
        <v>0</v>
      </c>
      <c r="R246" s="2">
        <f>'raw-05-24'!BW244</f>
        <v>0</v>
      </c>
      <c r="S246" s="2">
        <f>'raw-05-24'!EJ244</f>
        <v>0</v>
      </c>
      <c r="T246">
        <f t="shared" si="21"/>
        <v>0</v>
      </c>
      <c r="U246">
        <f>'raw-05-24'!FL244</f>
        <v>0</v>
      </c>
      <c r="V246">
        <f t="shared" si="23"/>
        <v>0</v>
      </c>
      <c r="X246" s="2">
        <f>'raw-05-24'!GT244</f>
        <v>0</v>
      </c>
      <c r="Y246">
        <f t="shared" si="22"/>
        <v>0</v>
      </c>
    </row>
    <row r="247" spans="1:25" x14ac:dyDescent="0.35">
      <c r="A247" t="str">
        <f>'raw-05-24'!A245</f>
        <v>2030 Q4</v>
      </c>
      <c r="B247" t="str">
        <f>'raw-05-24'!B245</f>
        <v>projection</v>
      </c>
      <c r="C247" s="1">
        <f>'raw-05-24'!C245</f>
        <v>36896.685944581397</v>
      </c>
      <c r="D247">
        <f>'raw-05-24'!H245</f>
        <v>4.8127580805923404E-3</v>
      </c>
      <c r="E247" s="2">
        <f>'raw-05-24'!J245</f>
        <v>4.8823157667585698E-3</v>
      </c>
      <c r="F247" s="2">
        <f>'raw-05-24'!N245</f>
        <v>4.8045472247193501E-3</v>
      </c>
      <c r="G247" s="2">
        <f>'raw-05-24'!V245</f>
        <v>5.4294643094154899E-3</v>
      </c>
      <c r="H247" s="2">
        <f>'raw-05-24'!AD245</f>
        <v>7.1018954843997699E-3</v>
      </c>
      <c r="I247" s="2">
        <f>'raw-05-24'!Z245</f>
        <v>7.1018954843997699E-3</v>
      </c>
      <c r="J247" s="2">
        <f>'raw-05-24'!AB245</f>
        <v>7.1018954843997699E-3</v>
      </c>
      <c r="L247" s="1">
        <f>'raw-05-24'!S245</f>
        <v>0</v>
      </c>
      <c r="M247" s="2">
        <f>'raw-05-24'!GE245</f>
        <v>0</v>
      </c>
      <c r="N247">
        <f t="shared" si="18"/>
        <v>0</v>
      </c>
      <c r="O247">
        <f t="shared" si="19"/>
        <v>0</v>
      </c>
      <c r="P247">
        <f t="shared" si="20"/>
        <v>0</v>
      </c>
      <c r="R247" s="2">
        <f>'raw-05-24'!BW245</f>
        <v>0</v>
      </c>
      <c r="S247" s="2">
        <f>'raw-05-24'!EJ245</f>
        <v>0</v>
      </c>
      <c r="T247">
        <f t="shared" si="21"/>
        <v>0</v>
      </c>
      <c r="U247">
        <f>'raw-05-24'!FL245</f>
        <v>0</v>
      </c>
      <c r="V247">
        <f t="shared" si="23"/>
        <v>0</v>
      </c>
      <c r="X247" s="2">
        <f>'raw-05-24'!GT245</f>
        <v>0</v>
      </c>
      <c r="Y247">
        <f t="shared" si="22"/>
        <v>0</v>
      </c>
    </row>
    <row r="248" spans="1:25" x14ac:dyDescent="0.35">
      <c r="A248" t="str">
        <f>'raw-05-24'!A246</f>
        <v>2031 Q1</v>
      </c>
      <c r="B248" t="str">
        <f>'raw-05-24'!B246</f>
        <v>projection</v>
      </c>
      <c r="C248" s="1">
        <f>'raw-05-24'!C246</f>
        <v>37254.762403234898</v>
      </c>
      <c r="D248">
        <f>'raw-05-24'!H246</f>
        <v>4.8251332048521202E-3</v>
      </c>
      <c r="E248" s="2">
        <f>'raw-05-24'!J246</f>
        <v>4.8585945738663901E-3</v>
      </c>
      <c r="F248" s="2">
        <f>'raw-05-24'!N246</f>
        <v>4.8014212243414596E-3</v>
      </c>
      <c r="G248" s="2">
        <f>'raw-05-24'!V246</f>
        <v>5.3153977965705304E-3</v>
      </c>
      <c r="H248" s="2">
        <f>'raw-05-24'!AD246</f>
        <v>7.0978973649322699E-3</v>
      </c>
      <c r="I248" s="2">
        <f>'raw-05-24'!Z246</f>
        <v>7.0978973649322699E-3</v>
      </c>
      <c r="J248" s="2">
        <f>'raw-05-24'!AB246</f>
        <v>7.0978973649322699E-3</v>
      </c>
      <c r="L248" s="1">
        <f>'raw-05-24'!S246</f>
        <v>0</v>
      </c>
      <c r="M248" s="2">
        <f>'raw-05-24'!GE246</f>
        <v>0</v>
      </c>
      <c r="N248">
        <f t="shared" si="18"/>
        <v>0</v>
      </c>
      <c r="O248">
        <f t="shared" si="19"/>
        <v>0</v>
      </c>
      <c r="P248">
        <f t="shared" si="20"/>
        <v>0</v>
      </c>
      <c r="R248" s="2">
        <f>'raw-05-24'!BW246</f>
        <v>0</v>
      </c>
      <c r="S248" s="2">
        <f>'raw-05-24'!EJ246</f>
        <v>0</v>
      </c>
      <c r="T248">
        <f t="shared" si="21"/>
        <v>0</v>
      </c>
      <c r="U248">
        <f>'raw-05-24'!FL246</f>
        <v>0</v>
      </c>
      <c r="V248">
        <f t="shared" si="23"/>
        <v>0</v>
      </c>
      <c r="X248" s="2">
        <f>'raw-05-24'!GT246</f>
        <v>0</v>
      </c>
      <c r="Y248">
        <f t="shared" si="22"/>
        <v>0</v>
      </c>
    </row>
    <row r="249" spans="1:25" x14ac:dyDescent="0.35">
      <c r="A249" t="str">
        <f>'raw-05-24'!A247</f>
        <v>2031 Q2</v>
      </c>
      <c r="B249" t="str">
        <f>'raw-05-24'!B247</f>
        <v>projection</v>
      </c>
      <c r="C249" s="1">
        <f>'raw-05-24'!C247</f>
        <v>37615.357688975098</v>
      </c>
      <c r="D249">
        <f>'raw-05-24'!H247</f>
        <v>4.8301684565319504E-3</v>
      </c>
      <c r="E249" s="2">
        <f>'raw-05-24'!J247</f>
        <v>4.8274704055075697E-3</v>
      </c>
      <c r="F249" s="2">
        <f>'raw-05-24'!N247</f>
        <v>4.8033532501481303E-3</v>
      </c>
      <c r="G249" s="2">
        <f>'raw-05-24'!V247</f>
        <v>5.3411155622591399E-3</v>
      </c>
      <c r="H249" s="2">
        <f>'raw-05-24'!AD247</f>
        <v>7.1162139036222696E-3</v>
      </c>
      <c r="I249" s="2">
        <f>'raw-05-24'!Z247</f>
        <v>7.1162139036222696E-3</v>
      </c>
      <c r="J249" s="2">
        <f>'raw-05-24'!AB247</f>
        <v>7.1162139036222696E-3</v>
      </c>
      <c r="L249" s="1">
        <f>'raw-05-24'!S247</f>
        <v>0</v>
      </c>
      <c r="M249" s="2">
        <f>'raw-05-24'!GE247</f>
        <v>0</v>
      </c>
      <c r="N249">
        <f t="shared" si="18"/>
        <v>0</v>
      </c>
      <c r="O249">
        <f t="shared" si="19"/>
        <v>0</v>
      </c>
      <c r="P249">
        <f t="shared" si="20"/>
        <v>0</v>
      </c>
      <c r="R249" s="2">
        <f>'raw-05-24'!BW247</f>
        <v>0</v>
      </c>
      <c r="S249" s="2">
        <f>'raw-05-24'!EJ247</f>
        <v>0</v>
      </c>
      <c r="T249">
        <f t="shared" si="21"/>
        <v>0</v>
      </c>
      <c r="U249">
        <f>'raw-05-24'!FL247</f>
        <v>0</v>
      </c>
      <c r="V249">
        <f t="shared" si="23"/>
        <v>0</v>
      </c>
      <c r="X249" s="2">
        <f>'raw-05-24'!GT247</f>
        <v>0</v>
      </c>
      <c r="Y249">
        <f t="shared" si="22"/>
        <v>0</v>
      </c>
    </row>
    <row r="250" spans="1:25" x14ac:dyDescent="0.35">
      <c r="A250" t="str">
        <f>'raw-05-24'!A248</f>
        <v>2031 Q3</v>
      </c>
      <c r="B250" t="str">
        <f>'raw-05-24'!B248</f>
        <v>projection</v>
      </c>
      <c r="C250" s="1">
        <f>'raw-05-24'!C248</f>
        <v>37978.874814135997</v>
      </c>
      <c r="D250">
        <f>'raw-05-24'!H248</f>
        <v>4.8280024140010501E-3</v>
      </c>
      <c r="E250" s="2">
        <f>'raw-05-24'!J248</f>
        <v>4.8080757442832099E-3</v>
      </c>
      <c r="F250" s="2">
        <f>'raw-05-24'!N248</f>
        <v>4.8057672281782704E-3</v>
      </c>
      <c r="G250" s="2">
        <f>'raw-05-24'!V248</f>
        <v>5.3519604524836497E-3</v>
      </c>
      <c r="H250" s="2">
        <f>'raw-05-24'!AD248</f>
        <v>7.0968296245381701E-3</v>
      </c>
      <c r="I250" s="2">
        <f>'raw-05-24'!Z248</f>
        <v>7.0968296245381701E-3</v>
      </c>
      <c r="J250" s="2">
        <f>'raw-05-24'!AB248</f>
        <v>7.0968296245381701E-3</v>
      </c>
      <c r="L250" s="1">
        <f>'raw-05-24'!S248</f>
        <v>0</v>
      </c>
      <c r="M250" s="2">
        <f>'raw-05-24'!GE248</f>
        <v>0</v>
      </c>
      <c r="N250">
        <f t="shared" si="18"/>
        <v>0</v>
      </c>
      <c r="O250">
        <f t="shared" si="19"/>
        <v>0</v>
      </c>
      <c r="P250">
        <f t="shared" si="20"/>
        <v>0</v>
      </c>
      <c r="R250" s="2">
        <f>'raw-05-24'!BW248</f>
        <v>0</v>
      </c>
      <c r="S250" s="2">
        <f>'raw-05-24'!EJ248</f>
        <v>0</v>
      </c>
      <c r="T250">
        <f t="shared" si="21"/>
        <v>0</v>
      </c>
      <c r="U250">
        <f>'raw-05-24'!FL248</f>
        <v>0</v>
      </c>
      <c r="V250">
        <f t="shared" si="23"/>
        <v>0</v>
      </c>
      <c r="X250" s="2">
        <f>'raw-05-24'!GT248</f>
        <v>0</v>
      </c>
      <c r="Y250">
        <f t="shared" si="22"/>
        <v>0</v>
      </c>
    </row>
    <row r="251" spans="1:25" x14ac:dyDescent="0.35">
      <c r="A251" t="str">
        <f>'raw-05-24'!A249</f>
        <v>2031 Q4</v>
      </c>
      <c r="B251" t="str">
        <f>'raw-05-24'!B249</f>
        <v>projection</v>
      </c>
      <c r="C251" s="1">
        <f>'raw-05-24'!C249</f>
        <v>38344.709260216798</v>
      </c>
      <c r="D251">
        <f>'raw-05-24'!H249</f>
        <v>4.8327397164606998E-3</v>
      </c>
      <c r="E251" s="2">
        <f>'raw-05-24'!J249</f>
        <v>4.7775094208404303E-3</v>
      </c>
      <c r="F251" s="2">
        <f>'raw-05-24'!N249</f>
        <v>4.80685809784931E-3</v>
      </c>
      <c r="G251" s="2">
        <f>'raw-05-24'!V249</f>
        <v>5.1719376657797201E-3</v>
      </c>
      <c r="H251" s="2">
        <f>'raw-05-24'!AD249</f>
        <v>7.0819682779474898E-3</v>
      </c>
      <c r="I251" s="2">
        <f>'raw-05-24'!Z249</f>
        <v>7.0819682779474898E-3</v>
      </c>
      <c r="J251" s="2">
        <f>'raw-05-24'!AB249</f>
        <v>7.0819682779474898E-3</v>
      </c>
      <c r="L251" s="1">
        <f>'raw-05-24'!S249</f>
        <v>0</v>
      </c>
      <c r="M251" s="2">
        <f>'raw-05-24'!GE249</f>
        <v>0</v>
      </c>
      <c r="N251">
        <f t="shared" si="18"/>
        <v>0</v>
      </c>
      <c r="O251">
        <f t="shared" si="19"/>
        <v>0</v>
      </c>
      <c r="P251">
        <f t="shared" si="20"/>
        <v>0</v>
      </c>
      <c r="R251" s="2">
        <f>'raw-05-24'!BW249</f>
        <v>0</v>
      </c>
      <c r="S251" s="2">
        <f>'raw-05-24'!EJ249</f>
        <v>0</v>
      </c>
      <c r="T251">
        <f t="shared" si="21"/>
        <v>0</v>
      </c>
      <c r="U251">
        <f>'raw-05-24'!FL249</f>
        <v>0</v>
      </c>
      <c r="V251">
        <f t="shared" si="23"/>
        <v>0</v>
      </c>
      <c r="X251" s="2">
        <f>'raw-05-24'!GT249</f>
        <v>0</v>
      </c>
      <c r="Y251">
        <f t="shared" si="22"/>
        <v>0</v>
      </c>
    </row>
    <row r="252" spans="1:25" x14ac:dyDescent="0.35">
      <c r="A252" t="str">
        <f>'raw-05-24'!A250</f>
        <v>2032 Q1</v>
      </c>
      <c r="B252" t="str">
        <f>'raw-05-24'!B250</f>
        <v>projection</v>
      </c>
      <c r="C252" s="1">
        <f>'raw-05-24'!C250</f>
        <v>38713.163286467701</v>
      </c>
      <c r="D252">
        <f>'raw-05-24'!H250</f>
        <v>4.8372972296744097E-3</v>
      </c>
      <c r="E252" s="2">
        <f>'raw-05-24'!J250</f>
        <v>4.7510316472123603E-3</v>
      </c>
      <c r="F252" s="2">
        <f>'raw-05-24'!N250</f>
        <v>4.8026665523273103E-3</v>
      </c>
      <c r="G252" s="2">
        <f>'raw-05-24'!V250</f>
        <v>5.1079482914557798E-3</v>
      </c>
      <c r="H252" s="2">
        <f>'raw-05-24'!AD250</f>
        <v>7.2026126795699001E-3</v>
      </c>
      <c r="I252" s="2">
        <f>'raw-05-24'!Z250</f>
        <v>7.2026126795699001E-3</v>
      </c>
      <c r="J252" s="2">
        <f>'raw-05-24'!AB250</f>
        <v>7.2026126795699001E-3</v>
      </c>
      <c r="L252" s="1">
        <f>'raw-05-24'!S250</f>
        <v>0</v>
      </c>
      <c r="M252" s="2">
        <f>'raw-05-24'!GE250</f>
        <v>0</v>
      </c>
      <c r="N252">
        <f t="shared" si="18"/>
        <v>0</v>
      </c>
      <c r="O252">
        <f t="shared" si="19"/>
        <v>0</v>
      </c>
      <c r="P252">
        <f t="shared" si="20"/>
        <v>0</v>
      </c>
      <c r="R252" s="2">
        <f>'raw-05-24'!BW250</f>
        <v>0</v>
      </c>
      <c r="S252" s="2">
        <f>'raw-05-24'!EJ250</f>
        <v>0</v>
      </c>
      <c r="T252">
        <f t="shared" si="21"/>
        <v>0</v>
      </c>
      <c r="U252">
        <f>'raw-05-24'!FL250</f>
        <v>0</v>
      </c>
      <c r="V252">
        <f t="shared" si="23"/>
        <v>0</v>
      </c>
      <c r="X252" s="2">
        <f>'raw-05-24'!GT250</f>
        <v>0</v>
      </c>
      <c r="Y252">
        <f t="shared" si="22"/>
        <v>0</v>
      </c>
    </row>
    <row r="253" spans="1:25" x14ac:dyDescent="0.35">
      <c r="A253" t="str">
        <f>'raw-05-24'!A251</f>
        <v>2032 Q2</v>
      </c>
      <c r="B253" t="str">
        <f>'raw-05-24'!B251</f>
        <v>projection</v>
      </c>
      <c r="C253" s="1">
        <f>'raw-05-24'!C251</f>
        <v>39084.337645972402</v>
      </c>
      <c r="D253">
        <f>'raw-05-24'!H251</f>
        <v>4.8485938386200198E-3</v>
      </c>
      <c r="E253" s="2">
        <f>'raw-05-24'!J251</f>
        <v>4.7135904155748403E-3</v>
      </c>
      <c r="F253" s="2">
        <f>'raw-05-24'!N251</f>
        <v>4.8092360770797303E-3</v>
      </c>
      <c r="G253" s="2">
        <f>'raw-05-24'!V251</f>
        <v>5.1301482709422697E-3</v>
      </c>
      <c r="H253" s="2">
        <f>'raw-05-24'!AD251</f>
        <v>7.1822840768866998E-3</v>
      </c>
      <c r="I253" s="2">
        <f>'raw-05-24'!Z251</f>
        <v>7.1822840768866998E-3</v>
      </c>
      <c r="J253" s="2">
        <f>'raw-05-24'!AB251</f>
        <v>7.1822840768866998E-3</v>
      </c>
      <c r="L253" s="1">
        <f>'raw-05-24'!S251</f>
        <v>0</v>
      </c>
      <c r="M253" s="2">
        <f>'raw-05-24'!GE251</f>
        <v>0</v>
      </c>
      <c r="N253">
        <f t="shared" si="18"/>
        <v>0</v>
      </c>
      <c r="O253">
        <f t="shared" si="19"/>
        <v>0</v>
      </c>
      <c r="P253">
        <f t="shared" si="20"/>
        <v>0</v>
      </c>
      <c r="R253" s="2">
        <f>'raw-05-24'!BW251</f>
        <v>0</v>
      </c>
      <c r="S253" s="2">
        <f>'raw-05-24'!EJ251</f>
        <v>0</v>
      </c>
      <c r="T253">
        <f t="shared" si="21"/>
        <v>0</v>
      </c>
      <c r="U253">
        <f>'raw-05-24'!FL251</f>
        <v>0</v>
      </c>
      <c r="V253">
        <f t="shared" si="23"/>
        <v>0</v>
      </c>
      <c r="X253" s="2">
        <f>'raw-05-24'!GT251</f>
        <v>0</v>
      </c>
      <c r="Y253">
        <f t="shared" si="22"/>
        <v>0</v>
      </c>
    </row>
    <row r="254" spans="1:25" x14ac:dyDescent="0.35">
      <c r="A254" t="str">
        <f>'raw-05-24'!A252</f>
        <v>2032 Q3</v>
      </c>
      <c r="B254" t="str">
        <f>'raw-05-24'!B252</f>
        <v>projection</v>
      </c>
      <c r="C254" s="1">
        <f>'raw-05-24'!C252</f>
        <v>39458.433844897598</v>
      </c>
      <c r="D254">
        <f>'raw-05-24'!H252</f>
        <v>4.8664982550814502E-3</v>
      </c>
      <c r="E254" s="2">
        <f>'raw-05-24'!J252</f>
        <v>4.6840240126098101E-3</v>
      </c>
      <c r="F254" s="2">
        <f>'raw-05-24'!N252</f>
        <v>4.8135021732047499E-3</v>
      </c>
      <c r="G254" s="2">
        <f>'raw-05-24'!V252</f>
        <v>5.2709138612161404E-3</v>
      </c>
      <c r="H254" s="2">
        <f>'raw-05-24'!AD252</f>
        <v>7.2504491837555004E-3</v>
      </c>
      <c r="I254" s="2">
        <f>'raw-05-24'!Z252</f>
        <v>7.2504491837555004E-3</v>
      </c>
      <c r="J254" s="2">
        <f>'raw-05-24'!AB252</f>
        <v>7.2504491837555004E-3</v>
      </c>
      <c r="L254" s="1">
        <f>'raw-05-24'!S252</f>
        <v>0</v>
      </c>
      <c r="M254" s="2">
        <f>'raw-05-24'!GE252</f>
        <v>0</v>
      </c>
      <c r="N254">
        <f t="shared" si="18"/>
        <v>0</v>
      </c>
      <c r="O254">
        <f t="shared" si="19"/>
        <v>0</v>
      </c>
      <c r="P254">
        <f t="shared" si="20"/>
        <v>0</v>
      </c>
      <c r="R254" s="2">
        <f>'raw-05-24'!BW252</f>
        <v>0</v>
      </c>
      <c r="S254" s="2">
        <f>'raw-05-24'!EJ252</f>
        <v>0</v>
      </c>
      <c r="T254">
        <f t="shared" si="21"/>
        <v>0</v>
      </c>
      <c r="U254">
        <f>'raw-05-24'!FL252</f>
        <v>0</v>
      </c>
      <c r="V254">
        <f t="shared" si="23"/>
        <v>0</v>
      </c>
      <c r="X254" s="2">
        <f>'raw-05-24'!GT252</f>
        <v>0</v>
      </c>
      <c r="Y254">
        <f t="shared" si="22"/>
        <v>0</v>
      </c>
    </row>
    <row r="255" spans="1:25" x14ac:dyDescent="0.35">
      <c r="A255" t="str">
        <f>'raw-05-24'!A253</f>
        <v>2032 Q4</v>
      </c>
      <c r="B255" t="str">
        <f>'raw-05-24'!B253</f>
        <v>projection</v>
      </c>
      <c r="C255" s="1">
        <f>'raw-05-24'!C253</f>
        <v>39835.854895577497</v>
      </c>
      <c r="D255">
        <f>'raw-05-24'!H253</f>
        <v>4.8771800035620804E-3</v>
      </c>
      <c r="E255" s="2">
        <f>'raw-05-24'!J253</f>
        <v>4.66218622040238E-3</v>
      </c>
      <c r="F255" s="2">
        <f>'raw-05-24'!N253</f>
        <v>4.8059259188897299E-3</v>
      </c>
      <c r="G255" s="2">
        <f>'raw-05-24'!V253</f>
        <v>5.3143227961160999E-3</v>
      </c>
      <c r="H255" s="2">
        <f>'raw-05-24'!AD253</f>
        <v>7.2378660927347998E-3</v>
      </c>
      <c r="I255" s="2">
        <f>'raw-05-24'!Z253</f>
        <v>7.2378660927347998E-3</v>
      </c>
      <c r="J255" s="2">
        <f>'raw-05-24'!AB253</f>
        <v>7.2378660927347998E-3</v>
      </c>
      <c r="L255" s="1">
        <f>'raw-05-24'!S253</f>
        <v>0</v>
      </c>
      <c r="M255" s="2">
        <f>'raw-05-24'!GE253</f>
        <v>0</v>
      </c>
      <c r="N255">
        <f t="shared" si="18"/>
        <v>0</v>
      </c>
      <c r="O255">
        <f t="shared" si="19"/>
        <v>0</v>
      </c>
      <c r="P255">
        <f t="shared" si="20"/>
        <v>0</v>
      </c>
      <c r="R255" s="2">
        <f>'raw-05-24'!BW253</f>
        <v>0</v>
      </c>
      <c r="S255" s="2">
        <f>'raw-05-24'!EJ253</f>
        <v>0</v>
      </c>
      <c r="T255">
        <f t="shared" si="21"/>
        <v>0</v>
      </c>
      <c r="U255">
        <f>'raw-05-24'!FL253</f>
        <v>0</v>
      </c>
      <c r="V255">
        <f t="shared" si="23"/>
        <v>0</v>
      </c>
      <c r="X255" s="2">
        <f>'raw-05-24'!GT253</f>
        <v>0</v>
      </c>
      <c r="Y255">
        <f t="shared" si="22"/>
        <v>0</v>
      </c>
    </row>
    <row r="256" spans="1:25" x14ac:dyDescent="0.35">
      <c r="A256" t="str">
        <f>'raw-05-24'!A254</f>
        <v>2033 Q1</v>
      </c>
      <c r="B256" t="str">
        <f>'raw-05-24'!B254</f>
        <v>projection</v>
      </c>
      <c r="C256" s="1">
        <f>'raw-05-24'!C254</f>
        <v>40215.794773344001</v>
      </c>
      <c r="D256">
        <f>'raw-05-24'!H254</f>
        <v>4.8875921962125996E-3</v>
      </c>
      <c r="E256" s="2">
        <f>'raw-05-24'!J254</f>
        <v>4.6331675729953696E-3</v>
      </c>
      <c r="F256" s="2">
        <f>'raw-05-24'!N254</f>
        <v>4.8128137091147903E-3</v>
      </c>
      <c r="G256" s="2">
        <f>'raw-05-24'!V254</f>
        <v>5.4796353453263596E-3</v>
      </c>
      <c r="H256" s="2">
        <f>'raw-05-24'!AD254</f>
        <v>7.2229871668689797E-3</v>
      </c>
      <c r="I256" s="2">
        <f>'raw-05-24'!Z254</f>
        <v>7.2229871668689797E-3</v>
      </c>
      <c r="J256" s="2">
        <f>'raw-05-24'!AB254</f>
        <v>7.2229871668689797E-3</v>
      </c>
      <c r="L256" s="1">
        <f>'raw-05-24'!S254</f>
        <v>0</v>
      </c>
      <c r="M256" s="2">
        <f>'raw-05-24'!GE254</f>
        <v>0</v>
      </c>
      <c r="N256">
        <f t="shared" si="18"/>
        <v>0</v>
      </c>
      <c r="O256">
        <f t="shared" si="19"/>
        <v>0</v>
      </c>
      <c r="P256">
        <f t="shared" si="20"/>
        <v>0</v>
      </c>
      <c r="R256" s="2">
        <f>'raw-05-24'!BW254</f>
        <v>0</v>
      </c>
      <c r="S256" s="2">
        <f>'raw-05-24'!EJ254</f>
        <v>0</v>
      </c>
      <c r="T256">
        <f t="shared" si="21"/>
        <v>0</v>
      </c>
      <c r="U256">
        <f>'raw-05-24'!FL254</f>
        <v>0</v>
      </c>
      <c r="V256">
        <f t="shared" si="23"/>
        <v>0</v>
      </c>
      <c r="X256" s="2">
        <f>'raw-05-24'!GT254</f>
        <v>0</v>
      </c>
      <c r="Y256">
        <f t="shared" si="22"/>
        <v>0</v>
      </c>
    </row>
    <row r="257" spans="1:25" x14ac:dyDescent="0.35">
      <c r="A257" t="str">
        <f>'raw-05-24'!A255</f>
        <v>2033 Q2</v>
      </c>
      <c r="B257" t="str">
        <f>'raw-05-24'!B255</f>
        <v>projection</v>
      </c>
      <c r="C257" s="1">
        <f>'raw-05-24'!C255</f>
        <v>40598.656490531197</v>
      </c>
      <c r="D257">
        <f>'raw-05-24'!H255</f>
        <v>4.8841705389546198E-3</v>
      </c>
      <c r="E257" s="2">
        <f>'raw-05-24'!J255</f>
        <v>4.6081255879586403E-3</v>
      </c>
      <c r="F257" s="2">
        <f>'raw-05-24'!N255</f>
        <v>4.8117741276982899E-3</v>
      </c>
      <c r="G257" s="2">
        <f>'raw-05-24'!V255</f>
        <v>5.3448900459474001E-3</v>
      </c>
      <c r="H257" s="2">
        <f>'raw-05-24'!AD255</f>
        <v>7.2652812843347903E-3</v>
      </c>
      <c r="I257" s="2">
        <f>'raw-05-24'!Z255</f>
        <v>7.2652812843347903E-3</v>
      </c>
      <c r="J257" s="2">
        <f>'raw-05-24'!AB255</f>
        <v>7.2652812843347903E-3</v>
      </c>
      <c r="L257" s="1">
        <f>'raw-05-24'!S255</f>
        <v>0</v>
      </c>
      <c r="M257" s="2">
        <f>'raw-05-24'!GE255</f>
        <v>0</v>
      </c>
      <c r="N257">
        <f t="shared" si="18"/>
        <v>0</v>
      </c>
      <c r="O257">
        <f t="shared" si="19"/>
        <v>0</v>
      </c>
      <c r="P257">
        <f t="shared" si="20"/>
        <v>0</v>
      </c>
      <c r="R257" s="2">
        <f>'raw-05-24'!BW255</f>
        <v>0</v>
      </c>
      <c r="S257" s="2">
        <f>'raw-05-24'!EJ255</f>
        <v>0</v>
      </c>
      <c r="T257">
        <f t="shared" si="21"/>
        <v>0</v>
      </c>
      <c r="U257">
        <f>'raw-05-24'!FL255</f>
        <v>0</v>
      </c>
      <c r="V257">
        <f t="shared" si="23"/>
        <v>0</v>
      </c>
      <c r="X257" s="2">
        <f>'raw-05-24'!GT255</f>
        <v>0</v>
      </c>
      <c r="Y257">
        <f t="shared" si="22"/>
        <v>0</v>
      </c>
    </row>
    <row r="258" spans="1:25" x14ac:dyDescent="0.35">
      <c r="A258" t="str">
        <f>'raw-05-24'!A256</f>
        <v>2033 Q3</v>
      </c>
      <c r="B258" t="str">
        <f>'raw-05-24'!B256</f>
        <v>projection</v>
      </c>
      <c r="C258" s="1">
        <f>'raw-05-24'!C256</f>
        <v>40983.835528638301</v>
      </c>
      <c r="D258">
        <f>'raw-05-24'!H256</f>
        <v>4.8874337597462096E-3</v>
      </c>
      <c r="E258" s="2">
        <f>'raw-05-24'!J256</f>
        <v>4.5760145144888601E-3</v>
      </c>
      <c r="F258" s="2">
        <f>'raw-05-24'!N256</f>
        <v>4.8103763119742302E-3</v>
      </c>
      <c r="G258" s="2">
        <f>'raw-05-24'!V256</f>
        <v>5.4109516948912502E-3</v>
      </c>
      <c r="H258" s="2">
        <f>'raw-05-24'!AD256</f>
        <v>7.22007140302083E-3</v>
      </c>
      <c r="I258" s="2">
        <f>'raw-05-24'!Z256</f>
        <v>7.22007140302083E-3</v>
      </c>
      <c r="J258" s="2">
        <f>'raw-05-24'!AB256</f>
        <v>7.22007140302083E-3</v>
      </c>
      <c r="L258" s="1">
        <f>'raw-05-24'!S256</f>
        <v>0</v>
      </c>
      <c r="M258" s="2">
        <f>'raw-05-24'!GE256</f>
        <v>0</v>
      </c>
      <c r="N258">
        <f t="shared" si="18"/>
        <v>0</v>
      </c>
      <c r="O258">
        <f t="shared" si="19"/>
        <v>0</v>
      </c>
      <c r="P258">
        <f t="shared" si="20"/>
        <v>0</v>
      </c>
      <c r="R258" s="2">
        <f>'raw-05-24'!BW256</f>
        <v>0</v>
      </c>
      <c r="S258" s="2">
        <f>'raw-05-24'!EJ256</f>
        <v>0</v>
      </c>
      <c r="T258">
        <f t="shared" si="21"/>
        <v>0</v>
      </c>
      <c r="U258">
        <f>'raw-05-24'!FL256</f>
        <v>0</v>
      </c>
      <c r="V258">
        <f t="shared" si="23"/>
        <v>0</v>
      </c>
      <c r="X258" s="2">
        <f>'raw-05-24'!GT256</f>
        <v>0</v>
      </c>
      <c r="Y258">
        <f t="shared" si="22"/>
        <v>0</v>
      </c>
    </row>
    <row r="259" spans="1:25" x14ac:dyDescent="0.35">
      <c r="A259" t="str">
        <f>'raw-05-24'!A257</f>
        <v>2033 Q4</v>
      </c>
      <c r="B259" t="str">
        <f>'raw-05-24'!B257</f>
        <v>projection</v>
      </c>
      <c r="C259" s="1">
        <f>'raw-05-24'!C257</f>
        <v>41371.734899998999</v>
      </c>
      <c r="D259">
        <f>'raw-05-24'!H257</f>
        <v>4.8972517617340604E-3</v>
      </c>
      <c r="E259" s="2">
        <f>'raw-05-24'!J257</f>
        <v>4.5515287674824396E-3</v>
      </c>
      <c r="F259" s="2">
        <f>'raw-05-24'!N257</f>
        <v>4.8141634581233498E-3</v>
      </c>
      <c r="G259" s="2">
        <f>'raw-05-24'!V257</f>
        <v>5.4136731292353498E-3</v>
      </c>
      <c r="H259" s="2">
        <f>'raw-05-24'!AD257</f>
        <v>7.3246456763966803E-3</v>
      </c>
      <c r="I259" s="2">
        <f>'raw-05-24'!Z257</f>
        <v>7.3246456763966803E-3</v>
      </c>
      <c r="J259" s="2">
        <f>'raw-05-24'!AB257</f>
        <v>7.3246456763966803E-3</v>
      </c>
      <c r="L259" s="1">
        <f>'raw-05-24'!S257</f>
        <v>0</v>
      </c>
      <c r="M259" s="2">
        <f>'raw-05-24'!GE257</f>
        <v>0</v>
      </c>
      <c r="N259">
        <f t="shared" si="18"/>
        <v>0</v>
      </c>
      <c r="O259">
        <f t="shared" si="19"/>
        <v>0</v>
      </c>
      <c r="P259">
        <f t="shared" si="20"/>
        <v>0</v>
      </c>
      <c r="R259" s="2">
        <f>'raw-05-24'!BW257</f>
        <v>0</v>
      </c>
      <c r="S259" s="2">
        <f>'raw-05-24'!EJ257</f>
        <v>0</v>
      </c>
      <c r="T259">
        <f t="shared" si="21"/>
        <v>0</v>
      </c>
      <c r="U259">
        <f>'raw-05-24'!FL257</f>
        <v>0</v>
      </c>
      <c r="V259">
        <f t="shared" si="23"/>
        <v>0</v>
      </c>
      <c r="X259" s="2">
        <f>'raw-05-24'!GT257</f>
        <v>0</v>
      </c>
      <c r="Y259">
        <f t="shared" si="22"/>
        <v>0</v>
      </c>
    </row>
    <row r="260" spans="1:25" x14ac:dyDescent="0.35">
      <c r="A260" t="str">
        <f>'raw-05-24'!A258</f>
        <v>2034 Q1</v>
      </c>
      <c r="B260" t="str">
        <f>'raw-05-24'!B258</f>
        <v>projection</v>
      </c>
      <c r="C260" s="1">
        <f>'raw-05-24'!C258</f>
        <v>41761.5485799456</v>
      </c>
      <c r="D260">
        <f>'raw-05-24'!H258</f>
        <v>4.8934406503196E-3</v>
      </c>
      <c r="E260" s="2">
        <f>'raw-05-24'!J258</f>
        <v>4.50915786764683E-3</v>
      </c>
      <c r="F260" s="2">
        <f>'raw-05-24'!N258</f>
        <v>4.8110675380181904E-3</v>
      </c>
      <c r="G260" s="2">
        <f>'raw-05-24'!V258</f>
        <v>5.3530047788330499E-3</v>
      </c>
      <c r="H260" s="2">
        <f>'raw-05-24'!AD258</f>
        <v>7.3094503609032503E-3</v>
      </c>
      <c r="I260" s="2">
        <f>'raw-05-24'!Z258</f>
        <v>7.3094503609032503E-3</v>
      </c>
      <c r="J260" s="2">
        <f>'raw-05-24'!AB258</f>
        <v>7.3094503609032503E-3</v>
      </c>
      <c r="L260" s="1">
        <f>'raw-05-24'!S258</f>
        <v>0</v>
      </c>
      <c r="M260" s="2">
        <f>'raw-05-24'!GE258</f>
        <v>0</v>
      </c>
      <c r="N260">
        <f t="shared" si="18"/>
        <v>0</v>
      </c>
      <c r="O260">
        <f t="shared" si="19"/>
        <v>0</v>
      </c>
      <c r="P260">
        <f t="shared" si="20"/>
        <v>0</v>
      </c>
      <c r="R260" s="2">
        <f>'raw-05-24'!BW258</f>
        <v>0</v>
      </c>
      <c r="S260" s="2">
        <f>'raw-05-24'!EJ258</f>
        <v>0</v>
      </c>
      <c r="T260">
        <f t="shared" si="21"/>
        <v>0</v>
      </c>
      <c r="U260">
        <f>'raw-05-24'!FL258</f>
        <v>0</v>
      </c>
      <c r="V260">
        <f t="shared" si="23"/>
        <v>0</v>
      </c>
      <c r="X260" s="2">
        <f>'raw-05-24'!GT258</f>
        <v>0</v>
      </c>
      <c r="Y260">
        <f t="shared" si="22"/>
        <v>0</v>
      </c>
    </row>
    <row r="261" spans="1:25" x14ac:dyDescent="0.35">
      <c r="A261" t="str">
        <f>'raw-05-24'!A259</f>
        <v>2034 Q2</v>
      </c>
      <c r="B261" t="str">
        <f>'raw-05-24'!B259</f>
        <v>projection</v>
      </c>
      <c r="C261" s="1">
        <f>'raw-05-24'!C259</f>
        <v>42154.485605479902</v>
      </c>
      <c r="D261">
        <f>'raw-05-24'!H259</f>
        <v>4.8895689196382097E-3</v>
      </c>
      <c r="E261" s="2">
        <f>'raw-05-24'!J259</f>
        <v>4.4925250877756503E-3</v>
      </c>
      <c r="F261" s="2">
        <f>'raw-05-24'!N259</f>
        <v>4.8119692897754503E-3</v>
      </c>
      <c r="G261" s="2">
        <f>'raw-05-24'!V259</f>
        <v>5.2915985697188396E-3</v>
      </c>
      <c r="H261" s="2">
        <f>'raw-05-24'!AD259</f>
        <v>7.3326228894294897E-3</v>
      </c>
      <c r="I261" s="2">
        <f>'raw-05-24'!Z259</f>
        <v>7.3326228894294897E-3</v>
      </c>
      <c r="J261" s="2">
        <f>'raw-05-24'!AB259</f>
        <v>7.3326228894294897E-3</v>
      </c>
      <c r="L261" s="1">
        <f>'raw-05-24'!S259</f>
        <v>0</v>
      </c>
      <c r="M261" s="2">
        <f>'raw-05-24'!GE259</f>
        <v>0</v>
      </c>
      <c r="N261">
        <f t="shared" si="18"/>
        <v>0</v>
      </c>
      <c r="O261">
        <f t="shared" si="19"/>
        <v>0</v>
      </c>
      <c r="P261">
        <f t="shared" si="20"/>
        <v>0</v>
      </c>
      <c r="R261" s="2">
        <f>'raw-05-24'!BW259</f>
        <v>0</v>
      </c>
      <c r="S261" s="2">
        <f>'raw-05-24'!EJ259</f>
        <v>0</v>
      </c>
      <c r="T261">
        <f t="shared" si="21"/>
        <v>0</v>
      </c>
      <c r="U261">
        <f>'raw-05-24'!FL259</f>
        <v>0</v>
      </c>
      <c r="V261">
        <f t="shared" si="23"/>
        <v>0</v>
      </c>
      <c r="X261" s="2">
        <f>'raw-05-24'!GT259</f>
        <v>0</v>
      </c>
      <c r="Y261">
        <f t="shared" si="22"/>
        <v>0</v>
      </c>
    </row>
    <row r="262" spans="1:25" x14ac:dyDescent="0.35">
      <c r="A262" t="str">
        <f>'raw-05-24'!A260</f>
        <v>2034 Q3</v>
      </c>
      <c r="B262" t="str">
        <f>'raw-05-24'!B260</f>
        <v>projection</v>
      </c>
      <c r="C262" s="1">
        <f>'raw-05-24'!C260</f>
        <v>42549.437692683503</v>
      </c>
      <c r="D262">
        <f>'raw-05-24'!H260</f>
        <v>4.89887789215837E-3</v>
      </c>
      <c r="E262" s="2">
        <f>'raw-05-24'!J260</f>
        <v>4.4508786803270101E-3</v>
      </c>
      <c r="F262" s="2">
        <f>'raw-05-24'!N260</f>
        <v>4.8136124268498602E-3</v>
      </c>
      <c r="G262" s="2">
        <f>'raw-05-24'!V260</f>
        <v>5.3600202186674401E-3</v>
      </c>
      <c r="H262" s="2">
        <f>'raw-05-24'!AD260</f>
        <v>7.36096591695068E-3</v>
      </c>
      <c r="I262" s="2">
        <f>'raw-05-24'!Z260</f>
        <v>7.36096591695068E-3</v>
      </c>
      <c r="J262" s="2">
        <f>'raw-05-24'!AB260</f>
        <v>7.36096591695068E-3</v>
      </c>
      <c r="L262" s="1">
        <f>'raw-05-24'!S260</f>
        <v>0</v>
      </c>
      <c r="M262" s="2">
        <f>'raw-05-24'!GE260</f>
        <v>0</v>
      </c>
      <c r="N262">
        <f t="shared" ref="N262" si="24">400*(L262-(L261)*(1+G262+E262))/C261</f>
        <v>0</v>
      </c>
      <c r="O262">
        <f t="shared" ref="O262" si="25">(L262-(1+G262+E262)*L261)/C261</f>
        <v>0</v>
      </c>
      <c r="P262">
        <f t="shared" ref="P262" si="26">O262*400</f>
        <v>0</v>
      </c>
      <c r="R262" s="2">
        <f>'raw-05-24'!BW260</f>
        <v>0</v>
      </c>
      <c r="S262" s="2">
        <f>'raw-05-24'!EJ260</f>
        <v>0</v>
      </c>
      <c r="T262">
        <f t="shared" ref="T262" si="27">R262-R261*(1+E262+F262)</f>
        <v>0</v>
      </c>
      <c r="U262">
        <f>'raw-05-24'!FL260</f>
        <v>0</v>
      </c>
      <c r="V262">
        <f t="shared" si="23"/>
        <v>0</v>
      </c>
      <c r="X262" s="2">
        <f>'raw-05-24'!GT260</f>
        <v>0</v>
      </c>
      <c r="Y262">
        <f t="shared" ref="Y262" si="28">400*V262/C261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raw-05-24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</dc:creator>
  <cp:lastModifiedBy>Lorae Stojanovic</cp:lastModifiedBy>
  <dcterms:created xsi:type="dcterms:W3CDTF">2024-06-07T15:30:45Z</dcterms:created>
  <dcterms:modified xsi:type="dcterms:W3CDTF">2024-06-07T19:45:59Z</dcterms:modified>
</cp:coreProperties>
</file>