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/>
  <mc:AlternateContent xmlns:mc="http://schemas.openxmlformats.org/markup-compatibility/2006">
    <mc:Choice Requires="x15">
      <x15ac:absPath xmlns:x15ac="http://schemas.microsoft.com/office/spreadsheetml/2010/11/ac" url="/Users/malcalakovalski/Documents/Projects/fim/results/"/>
    </mc:Choice>
  </mc:AlternateContent>
  <xr:revisionPtr revIDLastSave="0" documentId="13_ncr:1_{DCB21AEC-504A-4E4E-B62F-1E1D20C73A99}" xr6:coauthVersionLast="47" xr6:coauthVersionMax="47" xr10:uidLastSave="{00000000-0000-0000-0000-000000000000}"/>
  <bookViews>
    <workbookView xWindow="0" yWindow="500" windowWidth="29680" windowHeight="1972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7" i="1" l="1"/>
  <c r="D47" i="1"/>
  <c r="E47" i="1"/>
  <c r="F47" i="1"/>
  <c r="G47" i="1"/>
  <c r="H47" i="1"/>
  <c r="I47" i="1"/>
  <c r="C48" i="1"/>
  <c r="D48" i="1"/>
  <c r="E48" i="1"/>
  <c r="F48" i="1"/>
  <c r="G48" i="1"/>
  <c r="H48" i="1"/>
  <c r="I48" i="1"/>
  <c r="C49" i="1"/>
  <c r="D49" i="1"/>
  <c r="E49" i="1"/>
  <c r="F49" i="1"/>
  <c r="G49" i="1"/>
  <c r="H49" i="1"/>
  <c r="I49" i="1"/>
  <c r="C50" i="1"/>
  <c r="D50" i="1"/>
  <c r="E50" i="1"/>
  <c r="F50" i="1"/>
  <c r="G50" i="1"/>
  <c r="H50" i="1"/>
  <c r="I50" i="1"/>
  <c r="C51" i="1"/>
  <c r="D51" i="1"/>
  <c r="E51" i="1"/>
  <c r="F51" i="1"/>
  <c r="G51" i="1"/>
  <c r="H51" i="1"/>
  <c r="I51" i="1"/>
  <c r="C52" i="1"/>
  <c r="D52" i="1"/>
  <c r="E52" i="1"/>
  <c r="F52" i="1"/>
  <c r="G52" i="1"/>
  <c r="H52" i="1"/>
  <c r="I52" i="1"/>
  <c r="C53" i="1"/>
  <c r="D53" i="1"/>
  <c r="E53" i="1"/>
  <c r="F53" i="1"/>
  <c r="G53" i="1"/>
  <c r="H53" i="1"/>
  <c r="I53" i="1"/>
  <c r="C54" i="1"/>
  <c r="D54" i="1"/>
  <c r="E54" i="1"/>
  <c r="F54" i="1"/>
  <c r="G54" i="1"/>
  <c r="H54" i="1"/>
  <c r="I54" i="1"/>
  <c r="C55" i="1"/>
  <c r="D55" i="1"/>
  <c r="E55" i="1"/>
  <c r="F55" i="1"/>
  <c r="G55" i="1"/>
  <c r="H55" i="1"/>
  <c r="I55" i="1"/>
  <c r="C56" i="1"/>
  <c r="D56" i="1"/>
  <c r="E56" i="1"/>
  <c r="F56" i="1"/>
  <c r="G56" i="1"/>
  <c r="H56" i="1"/>
  <c r="I56" i="1"/>
  <c r="C57" i="1"/>
  <c r="D57" i="1"/>
  <c r="E57" i="1"/>
  <c r="F57" i="1"/>
  <c r="G57" i="1"/>
  <c r="H57" i="1"/>
  <c r="I57" i="1"/>
  <c r="C58" i="1"/>
  <c r="D58" i="1"/>
  <c r="E58" i="1"/>
  <c r="F58" i="1"/>
  <c r="G58" i="1"/>
  <c r="H58" i="1"/>
  <c r="I58" i="1"/>
  <c r="C59" i="1"/>
  <c r="D59" i="1"/>
  <c r="E59" i="1"/>
  <c r="F59" i="1"/>
  <c r="G59" i="1"/>
  <c r="H59" i="1"/>
  <c r="I59" i="1"/>
  <c r="C60" i="1"/>
  <c r="D60" i="1"/>
  <c r="E60" i="1"/>
  <c r="F60" i="1"/>
  <c r="G60" i="1"/>
  <c r="H60" i="1"/>
  <c r="I60" i="1"/>
  <c r="C61" i="1"/>
  <c r="D61" i="1"/>
  <c r="E61" i="1"/>
  <c r="F61" i="1"/>
  <c r="G61" i="1"/>
  <c r="H61" i="1"/>
  <c r="I61" i="1"/>
  <c r="C62" i="1"/>
  <c r="D62" i="1"/>
  <c r="E62" i="1"/>
  <c r="F62" i="1"/>
  <c r="G62" i="1"/>
  <c r="H62" i="1"/>
  <c r="I62" i="1"/>
  <c r="C63" i="1"/>
  <c r="D63" i="1"/>
  <c r="E63" i="1"/>
  <c r="F63" i="1"/>
  <c r="G63" i="1"/>
  <c r="H63" i="1"/>
  <c r="I63" i="1"/>
  <c r="C64" i="1"/>
  <c r="D64" i="1"/>
  <c r="E64" i="1"/>
  <c r="F64" i="1"/>
  <c r="G64" i="1"/>
  <c r="H64" i="1"/>
  <c r="I64" i="1"/>
  <c r="C46" i="1"/>
  <c r="D46" i="1"/>
  <c r="E46" i="1"/>
  <c r="F46" i="1"/>
  <c r="G46" i="1"/>
  <c r="H46" i="1"/>
  <c r="I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46" i="1"/>
</calcChain>
</file>

<file path=xl/sharedStrings.xml><?xml version="1.0" encoding="utf-8"?>
<sst xmlns="http://schemas.openxmlformats.org/spreadsheetml/2006/main" count="87" uniqueCount="31">
  <si>
    <t>fiscal_impact</t>
  </si>
  <si>
    <t>federal_contribution</t>
  </si>
  <si>
    <t>federal_corporate_taxes_contribution</t>
  </si>
  <si>
    <t>federal_non_corporate_taxes_contribution</t>
  </si>
  <si>
    <t>federal_health_outlays_contribution</t>
  </si>
  <si>
    <t>federal_ui_contribution</t>
  </si>
  <si>
    <t>rebate_checks_contribution</t>
  </si>
  <si>
    <t>rebate_checks_arp_contribution</t>
  </si>
  <si>
    <t>federal_other_vulnerable_arp_contribution</t>
  </si>
  <si>
    <t>federal_other_direct_aid_arp_contribution</t>
  </si>
  <si>
    <t>federal_social_benefits_contribution</t>
  </si>
  <si>
    <t>federal_subsidies_contribution</t>
  </si>
  <si>
    <t>federal_aid_to_small_businesses_arp_contribution</t>
  </si>
  <si>
    <t>state_contribution</t>
  </si>
  <si>
    <t>state_corporate_taxes_contribution</t>
  </si>
  <si>
    <t>state_non_corporate_taxes_contribution</t>
  </si>
  <si>
    <t>state_health_outlays_contribution</t>
  </si>
  <si>
    <t>state_ui_contribution</t>
  </si>
  <si>
    <t>state_subsidies_contribution</t>
  </si>
  <si>
    <t>2021 Q2</t>
  </si>
  <si>
    <t>2021 Q3</t>
  </si>
  <si>
    <t>2021 Q4</t>
  </si>
  <si>
    <t>2022 Q1</t>
  </si>
  <si>
    <t>2022 Q2</t>
  </si>
  <si>
    <t>2022 Q3</t>
  </si>
  <si>
    <t>2022 Q4</t>
  </si>
  <si>
    <t>2023 Q1</t>
  </si>
  <si>
    <t>variable</t>
  </si>
  <si>
    <t>Previous</t>
  </si>
  <si>
    <t>Current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</si>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</sst>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4"/>
  <sheetViews>
    <sheetView tabSelected="1" topLeftCell="A17" workbookViewId="0">
      <selection activeCell="C52" sqref="C52"/>
    </sheetView>
  </sheetViews>
  <sheetFormatPr baseColWidth="10" defaultRowHeight="15" x14ac:dyDescent="0.2"/>
  <cols>
    <col min="1" max="1" width="40.33203125" bestFit="1" customWidth="1"/>
    <col min="2" max="9" width="14.1640625" bestFit="1" customWidth="1"/>
  </cols>
  <sheetData>
    <row r="1" spans="1:9" x14ac:dyDescent="0.2">
      <c r="A1" s="2" t="s">
        <v>28</v>
      </c>
      <c r="B1" s="2"/>
      <c r="C1" s="2"/>
      <c r="D1" s="2"/>
      <c r="E1" s="2"/>
      <c r="F1" s="2"/>
      <c r="G1" s="2"/>
      <c r="H1" s="2"/>
      <c r="I1" s="2"/>
    </row>
    <row r="2" spans="1:9" x14ac:dyDescent="0.2">
      <c r="A2" t="s">
        <v>27</v>
      </c>
      <c r="B2" t="s">
        <v>19</v>
      </c>
      <c r="C2" t="s">
        <v>20</v>
      </c>
      <c r="D2" t="s">
        <v>21</v>
      </c>
      <c r="E2" t="s">
        <v>22</v>
      </c>
      <c r="F2" t="s">
        <v>23</v>
      </c>
      <c r="G2" t="s">
        <v>24</v>
      </c>
      <c r="H2" t="s">
        <v>25</v>
      </c>
      <c r="I2" t="s">
        <v>26</v>
      </c>
    </row>
    <row r="3" spans="1:9" x14ac:dyDescent="0.2">
      <c r="A3" t="s">
        <v>0</v>
      </c>
      <c r="B3" s="1">
        <v>-0.58642854106831499</v>
      </c>
      <c r="C3" s="1">
        <v>-0.58679282167823998</v>
      </c>
      <c r="D3" s="1">
        <v>-1.5983835595389599</v>
      </c>
      <c r="E3" s="1">
        <v>-1.80710552163669</v>
      </c>
      <c r="F3" s="1">
        <v>-3.31595055614889</v>
      </c>
      <c r="G3" s="1">
        <v>-2.26406005568299</v>
      </c>
      <c r="H3" s="1">
        <v>-1.1594818538020499</v>
      </c>
      <c r="I3" s="1">
        <v>-1.5936512895533299</v>
      </c>
    </row>
    <row r="4" spans="1:9" x14ac:dyDescent="0.2">
      <c r="A4" t="s">
        <v>1</v>
      </c>
      <c r="B4" s="1">
        <v>5.5890848231341401E-3</v>
      </c>
      <c r="C4" s="1">
        <v>0.34916912070825401</v>
      </c>
      <c r="D4" s="1">
        <v>-8.7805038430945295E-2</v>
      </c>
      <c r="E4" s="1">
        <v>-0.243345278533798</v>
      </c>
      <c r="F4" s="1">
        <v>0.117475925480048</v>
      </c>
      <c r="G4" s="1">
        <v>0.102721290055139</v>
      </c>
      <c r="H4" s="1">
        <v>-7.0008409351550199E-2</v>
      </c>
      <c r="I4" s="1">
        <v>-6.9927202756594004E-2</v>
      </c>
    </row>
    <row r="5" spans="1:9" x14ac:dyDescent="0.2">
      <c r="A5" t="s">
        <v>2</v>
      </c>
      <c r="B5" s="1">
        <v>-4.8025527137047896E-3</v>
      </c>
      <c r="C5" s="1">
        <v>1.08177551983424E-2</v>
      </c>
      <c r="D5" s="1">
        <v>5.5306891637981297E-3</v>
      </c>
      <c r="E5" s="1">
        <v>-2.3217474461468601E-2</v>
      </c>
      <c r="F5" s="1">
        <v>-3.37018221428017E-2</v>
      </c>
      <c r="G5" s="1">
        <v>-6.2361505374120503E-2</v>
      </c>
      <c r="H5" s="1">
        <v>-5.4827416251780503E-2</v>
      </c>
      <c r="I5" s="1">
        <v>-9.0500161056686207E-2</v>
      </c>
    </row>
    <row r="6" spans="1:9" x14ac:dyDescent="0.2">
      <c r="A6" t="s">
        <v>3</v>
      </c>
      <c r="B6" s="1">
        <v>3.1611935831296997E-2</v>
      </c>
      <c r="C6" s="1">
        <v>4.31871070233419E-2</v>
      </c>
      <c r="D6" s="1">
        <v>-8.9335587315249598E-2</v>
      </c>
      <c r="E6" s="1">
        <v>-0.21677240414830001</v>
      </c>
      <c r="F6" s="1">
        <v>-0.56321314484755602</v>
      </c>
      <c r="G6" s="1">
        <v>-0.51478933624326195</v>
      </c>
      <c r="H6" s="1">
        <v>-0.36905439807283502</v>
      </c>
      <c r="I6" s="1">
        <v>-0.29528525659468902</v>
      </c>
    </row>
    <row r="7" spans="1:9" x14ac:dyDescent="0.2">
      <c r="A7" t="s">
        <v>4</v>
      </c>
      <c r="B7" s="1">
        <v>0.74695658785334196</v>
      </c>
      <c r="C7" s="1">
        <v>0.83613999093964897</v>
      </c>
      <c r="D7" s="1">
        <v>0.353573591586411</v>
      </c>
      <c r="E7" s="1">
        <v>0.38295599010495202</v>
      </c>
      <c r="F7" s="1">
        <v>-0.17890594645817401</v>
      </c>
      <c r="G7" s="1">
        <v>-9.1067213474028005E-2</v>
      </c>
      <c r="H7" s="1">
        <v>-0.16971240185526801</v>
      </c>
      <c r="I7" s="1">
        <v>-0.20639256833345801</v>
      </c>
    </row>
    <row r="8" spans="1:9" x14ac:dyDescent="0.2">
      <c r="A8" t="s">
        <v>5</v>
      </c>
      <c r="B8" s="1">
        <v>-0.47381249032702</v>
      </c>
      <c r="C8" s="1">
        <v>-1.5259280302732601</v>
      </c>
      <c r="D8" s="1">
        <v>-0.38807117245077</v>
      </c>
      <c r="E8" s="1">
        <v>-0.63866013082320805</v>
      </c>
      <c r="F8" s="1">
        <v>-1.10513992901403</v>
      </c>
      <c r="G8" s="1">
        <v>-1.3479996111807</v>
      </c>
      <c r="H8" s="1">
        <v>-0.273913877667806</v>
      </c>
      <c r="I8" s="1">
        <v>-9.15564682809719E-2</v>
      </c>
    </row>
    <row r="9" spans="1:9" x14ac:dyDescent="0.2">
      <c r="A9" t="s">
        <v>6</v>
      </c>
      <c r="B9" s="1">
        <v>-1.52749416972247</v>
      </c>
      <c r="C9" s="1">
        <v>-0.53902488019185302</v>
      </c>
      <c r="D9" s="1">
        <v>-1.9680208380139799E-2</v>
      </c>
      <c r="E9" s="1">
        <v>-1.9422022834676301E-2</v>
      </c>
      <c r="F9" s="1">
        <v>-1.06034147326316</v>
      </c>
      <c r="G9" s="1">
        <v>-2.0040879078586499E-2</v>
      </c>
      <c r="H9" s="1">
        <v>-9.68140158600698E-3</v>
      </c>
      <c r="I9" s="1">
        <v>-0.55247426267537103</v>
      </c>
    </row>
    <row r="10" spans="1:9" x14ac:dyDescent="0.2">
      <c r="A10" t="s">
        <v>7</v>
      </c>
      <c r="B10" s="1">
        <v>-0.42917611152745599</v>
      </c>
      <c r="C10" s="1">
        <v>-0.19086345460858201</v>
      </c>
      <c r="D10" s="1">
        <v>-1.21804689408913</v>
      </c>
      <c r="E10" s="1">
        <v>-0.21352933634683299</v>
      </c>
      <c r="F10" s="1">
        <v>-1.22215263530683E-2</v>
      </c>
      <c r="G10" s="1">
        <v>-1.2099029335865199E-2</v>
      </c>
      <c r="H10" s="1">
        <v>-1.1970230654699199E-2</v>
      </c>
      <c r="I10" s="1">
        <v>-1.18457943129765E-2</v>
      </c>
    </row>
    <row r="11" spans="1:9" x14ac:dyDescent="0.2">
      <c r="A11" t="s">
        <v>8</v>
      </c>
      <c r="B11" s="1">
        <v>0.24030170889805499</v>
      </c>
      <c r="C11" s="1">
        <v>0.235502954801738</v>
      </c>
      <c r="D11" s="1">
        <v>0.19403678941647601</v>
      </c>
      <c r="E11" s="1">
        <v>0.18956285105354201</v>
      </c>
      <c r="F11" s="1">
        <v>-5.1128901743900598E-2</v>
      </c>
      <c r="G11" s="1">
        <v>-0.114773738192537</v>
      </c>
      <c r="H11" s="1">
        <v>-8.0968034244632503E-2</v>
      </c>
      <c r="I11" s="1">
        <v>-5.8406399425235699E-2</v>
      </c>
    </row>
    <row r="12" spans="1:9" x14ac:dyDescent="0.2">
      <c r="A12" t="s">
        <v>9</v>
      </c>
      <c r="B12" s="1">
        <v>0.13522650831784599</v>
      </c>
      <c r="C12" s="1">
        <v>9.4281981133480894E-2</v>
      </c>
      <c r="D12" s="1">
        <v>0.20535795470861701</v>
      </c>
      <c r="E12" s="1">
        <v>0.122201911581564</v>
      </c>
      <c r="F12" s="1">
        <v>0.119599486298071</v>
      </c>
      <c r="G12" s="1">
        <v>7.8214421067443293E-2</v>
      </c>
      <c r="H12" s="1">
        <v>-0.152442092591204</v>
      </c>
      <c r="I12" s="1">
        <v>-8.4744766577094705E-2</v>
      </c>
    </row>
    <row r="13" spans="1:9" x14ac:dyDescent="0.2">
      <c r="A13" t="s">
        <v>10</v>
      </c>
      <c r="B13" s="1">
        <v>-0.32443944747902498</v>
      </c>
      <c r="C13" s="1">
        <v>-0.75885115671102699</v>
      </c>
      <c r="D13" s="1">
        <v>-0.34556832201735599</v>
      </c>
      <c r="E13" s="1">
        <v>-1.29668295579179</v>
      </c>
      <c r="F13" s="1">
        <v>-0.61198875866966096</v>
      </c>
      <c r="G13" s="1">
        <v>-0.35548518791174899</v>
      </c>
      <c r="H13" s="1">
        <v>-0.25625157922721598</v>
      </c>
      <c r="I13" s="1">
        <v>-0.21305000855091699</v>
      </c>
    </row>
    <row r="14" spans="1:9" x14ac:dyDescent="0.2">
      <c r="A14" t="s">
        <v>11</v>
      </c>
      <c r="B14" s="1">
        <v>0.49517495014037899</v>
      </c>
      <c r="C14" s="1">
        <v>0.46195423453309298</v>
      </c>
      <c r="D14" s="1">
        <v>-0.19052153686360401</v>
      </c>
      <c r="E14" s="1">
        <v>-0.102899945238977</v>
      </c>
      <c r="F14" s="1">
        <v>-0.12134245166968601</v>
      </c>
      <c r="G14" s="1">
        <v>-0.10755953432998</v>
      </c>
      <c r="H14" s="1">
        <v>-5.4186689079694303E-2</v>
      </c>
      <c r="I14" s="1">
        <v>-4.1987389406215297E-2</v>
      </c>
    </row>
    <row r="15" spans="1:9" x14ac:dyDescent="0.2">
      <c r="A15" t="s">
        <v>12</v>
      </c>
      <c r="B15" s="1">
        <v>0.118715198767055</v>
      </c>
      <c r="C15" s="1">
        <v>0.116344491338503</v>
      </c>
      <c r="D15" s="1">
        <v>9.2460039198393306E-3</v>
      </c>
      <c r="E15" s="1">
        <v>9.0247200154345997E-3</v>
      </c>
      <c r="F15" s="1">
        <v>2.9971662350492801E-2</v>
      </c>
      <c r="G15" s="1">
        <v>2.9394242419900699E-2</v>
      </c>
      <c r="H15" s="1">
        <v>-3.7111659750774302E-2</v>
      </c>
      <c r="I15" s="1">
        <v>-3.64113982800955E-2</v>
      </c>
    </row>
    <row r="16" spans="1:9" x14ac:dyDescent="0.2">
      <c r="A16" t="s">
        <v>13</v>
      </c>
      <c r="B16" s="1">
        <v>0.59697629416710596</v>
      </c>
      <c r="C16" s="1">
        <v>0.53712535288318497</v>
      </c>
      <c r="D16" s="1">
        <v>0.27059800417577901</v>
      </c>
      <c r="E16" s="1">
        <v>0.387110092511118</v>
      </c>
      <c r="F16" s="1">
        <v>0.20531678011514501</v>
      </c>
      <c r="G16" s="1">
        <v>0.15087294035808199</v>
      </c>
      <c r="H16" s="1">
        <v>9.2497394244805797E-2</v>
      </c>
      <c r="I16" s="1">
        <v>4.1641877105281701E-2</v>
      </c>
    </row>
    <row r="17" spans="1:9" x14ac:dyDescent="0.2">
      <c r="A17" t="s">
        <v>14</v>
      </c>
      <c r="B17" s="1">
        <v>-1.7653759511059901E-2</v>
      </c>
      <c r="C17" s="1">
        <v>-1.7274747542248701E-2</v>
      </c>
      <c r="D17" s="1">
        <v>-1.67698613243298E-2</v>
      </c>
      <c r="E17" s="1">
        <v>-1.4022681970900499E-2</v>
      </c>
      <c r="F17" s="1">
        <v>-1.42198395028742E-2</v>
      </c>
      <c r="G17" s="1">
        <v>-1.3861218536822701E-2</v>
      </c>
      <c r="H17" s="1">
        <v>-1.3434548307759E-2</v>
      </c>
      <c r="I17" s="1">
        <v>-1.8241700086769098E-2</v>
      </c>
    </row>
    <row r="18" spans="1:9" x14ac:dyDescent="0.2">
      <c r="A18" t="s">
        <v>15</v>
      </c>
      <c r="B18" s="1">
        <v>-3.99788576728832E-2</v>
      </c>
      <c r="C18" s="1">
        <v>-6.4796235450379894E-2</v>
      </c>
      <c r="D18" s="1">
        <v>-9.6524050340122097E-2</v>
      </c>
      <c r="E18" s="1">
        <v>-8.0693548168969703E-2</v>
      </c>
      <c r="F18" s="1">
        <v>-0.16031448786173899</v>
      </c>
      <c r="G18" s="1">
        <v>-9.0232016367987403E-2</v>
      </c>
      <c r="H18" s="1">
        <v>-7.1226800303150595E-2</v>
      </c>
      <c r="I18" s="1">
        <v>-3.6502080746878503E-2</v>
      </c>
    </row>
    <row r="19" spans="1:9" x14ac:dyDescent="0.2">
      <c r="A19" t="s">
        <v>16</v>
      </c>
      <c r="B19" s="1">
        <v>6.4834314811875696E-2</v>
      </c>
      <c r="C19" s="1">
        <v>-0.108996890398787</v>
      </c>
      <c r="D19" s="1">
        <v>6.5410044138344602E-3</v>
      </c>
      <c r="E19" s="1">
        <v>9.4154787280143204E-3</v>
      </c>
      <c r="F19" s="1">
        <v>0.14411963791979401</v>
      </c>
      <c r="G19" s="1">
        <v>0.152912387013597</v>
      </c>
      <c r="H19" s="1">
        <v>0.38305213505761798</v>
      </c>
      <c r="I19" s="1">
        <v>0.378385303396509</v>
      </c>
    </row>
    <row r="20" spans="1:9" x14ac:dyDescent="0.2">
      <c r="A20" t="s">
        <v>17</v>
      </c>
      <c r="B20" s="1">
        <v>-0.236407858325061</v>
      </c>
      <c r="C20" s="1">
        <v>-0.140731512799603</v>
      </c>
      <c r="D20" s="1">
        <v>-0.24720054817481599</v>
      </c>
      <c r="E20" s="1">
        <v>-9.9333765555735698E-2</v>
      </c>
      <c r="F20" s="1">
        <v>-3.68432916474314E-2</v>
      </c>
      <c r="G20" s="1">
        <v>-3.6971623414814102E-2</v>
      </c>
      <c r="H20" s="1">
        <v>-2.32260159808854E-2</v>
      </c>
      <c r="I20" s="1">
        <v>-0.238025209838475</v>
      </c>
    </row>
    <row r="21" spans="1:9" x14ac:dyDescent="0.2">
      <c r="A21" t="s">
        <v>18</v>
      </c>
      <c r="B21" s="1">
        <v>1.42544110935494E-3</v>
      </c>
      <c r="C21" s="1">
        <v>1.3281854170679301E-3</v>
      </c>
      <c r="D21" s="1">
        <v>1.2305449248880801E-3</v>
      </c>
      <c r="E21" s="1">
        <v>1.13382258094665E-3</v>
      </c>
      <c r="F21" s="1">
        <v>1.11676563874279E-3</v>
      </c>
      <c r="G21" s="1">
        <v>1.10153541568222E-3</v>
      </c>
      <c r="H21" s="1">
        <v>1.0852595504404899E-3</v>
      </c>
      <c r="I21" s="1">
        <v>9.9812880760805794E-4</v>
      </c>
    </row>
    <row r="23" spans="1:9" x14ac:dyDescent="0.2">
      <c r="A23" s="2" t="s">
        <v>29</v>
      </c>
      <c r="B23" s="2"/>
      <c r="C23" s="2"/>
      <c r="D23" s="2"/>
      <c r="E23" s="2"/>
      <c r="F23" s="2"/>
      <c r="G23" s="2"/>
      <c r="H23" s="2"/>
      <c r="I23" s="2"/>
    </row>
    <row r="24" spans="1:9" x14ac:dyDescent="0.2">
      <c r="A24" t="s">
        <v>27</v>
      </c>
      <c r="B24" t="s">
        <v>19</v>
      </c>
      <c r="C24" t="s">
        <v>20</v>
      </c>
      <c r="D24" t="s">
        <v>21</v>
      </c>
      <c r="E24" t="s">
        <v>22</v>
      </c>
      <c r="F24" t="s">
        <v>23</v>
      </c>
      <c r="G24" t="s">
        <v>24</v>
      </c>
      <c r="H24" t="s">
        <v>25</v>
      </c>
      <c r="I24" t="s">
        <v>26</v>
      </c>
    </row>
    <row r="25" spans="1:9" x14ac:dyDescent="0.2">
      <c r="A25" t="s">
        <v>0</v>
      </c>
      <c r="B25" s="1">
        <v>-0.76276303797876699</v>
      </c>
      <c r="C25" s="1">
        <v>-1.4549034429017</v>
      </c>
      <c r="D25" s="1">
        <v>-3.1085241902056402</v>
      </c>
      <c r="E25" s="1">
        <v>-3.8243646407182101</v>
      </c>
      <c r="F25" s="1">
        <v>-4.4623446852944797</v>
      </c>
      <c r="G25" s="1">
        <v>-2.5498140312268101</v>
      </c>
      <c r="H25" s="1">
        <v>-1.17156744145383</v>
      </c>
      <c r="I25" s="1">
        <v>-1.6313011434718001</v>
      </c>
    </row>
    <row r="26" spans="1:9" x14ac:dyDescent="0.2">
      <c r="A26" t="s">
        <v>1</v>
      </c>
      <c r="B26" s="1">
        <v>2.9009918069610601</v>
      </c>
      <c r="C26" s="1">
        <v>0.30775779790680002</v>
      </c>
      <c r="D26" s="1">
        <v>-0.137890866976559</v>
      </c>
      <c r="E26" s="1">
        <v>-1.0090543149599001</v>
      </c>
      <c r="F26" s="1">
        <v>-4.0089721992828703E-2</v>
      </c>
      <c r="G26" s="1">
        <v>-0.78201795717348699</v>
      </c>
      <c r="H26" s="1">
        <v>-0.46407312409825702</v>
      </c>
      <c r="I26" s="1">
        <v>-0.100315064815258</v>
      </c>
    </row>
    <row r="27" spans="1:9" x14ac:dyDescent="0.2">
      <c r="A27" t="s">
        <v>2</v>
      </c>
      <c r="B27" s="1">
        <v>2.2629606769627199E-3</v>
      </c>
      <c r="C27" s="1">
        <v>9.7531085475654807E-3</v>
      </c>
      <c r="D27" s="1">
        <v>2.0401207289528701E-2</v>
      </c>
      <c r="E27" s="1">
        <v>-5.67638327183188E-3</v>
      </c>
      <c r="F27" s="1">
        <v>-2.6117226199790498E-3</v>
      </c>
      <c r="G27" s="1">
        <v>-1.80181197348077E-2</v>
      </c>
      <c r="H27" s="1">
        <v>-4.2762808285246104E-3</v>
      </c>
      <c r="I27" s="1">
        <v>-4.4643830516367097E-2</v>
      </c>
    </row>
    <row r="28" spans="1:9" x14ac:dyDescent="0.2">
      <c r="A28" t="s">
        <v>3</v>
      </c>
      <c r="B28" s="1">
        <v>-1.27772166038678E-2</v>
      </c>
      <c r="C28" s="1">
        <v>-8.1864208803537494E-2</v>
      </c>
      <c r="D28" s="1">
        <v>-4.7946002361304897E-2</v>
      </c>
      <c r="E28" s="1">
        <v>-0.10009951718958</v>
      </c>
      <c r="F28" s="1">
        <v>-0.37762623315371902</v>
      </c>
      <c r="G28" s="1">
        <v>-0.21647222168481101</v>
      </c>
      <c r="H28" s="1">
        <v>-0.13538026717180601</v>
      </c>
      <c r="I28" s="1">
        <v>-0.212334175009008</v>
      </c>
    </row>
    <row r="29" spans="1:9" x14ac:dyDescent="0.2">
      <c r="A29" t="s">
        <v>4</v>
      </c>
      <c r="B29" s="1">
        <v>3.4935298317971E-2</v>
      </c>
      <c r="C29" s="1">
        <v>1.4837362448935699E-2</v>
      </c>
      <c r="D29" s="1">
        <v>-3.2107298930705797E-2</v>
      </c>
      <c r="E29" s="1">
        <v>-4.8354505411119103E-2</v>
      </c>
      <c r="F29" s="1">
        <v>7.26843424779227E-2</v>
      </c>
      <c r="G29" s="1">
        <v>4.3824206792532502E-2</v>
      </c>
      <c r="H29" s="1">
        <v>-1.05092198186316E-2</v>
      </c>
      <c r="I29" s="1">
        <v>-1.4681350742962601E-3</v>
      </c>
    </row>
    <row r="30" spans="1:9" x14ac:dyDescent="0.2">
      <c r="A30" t="s">
        <v>5</v>
      </c>
      <c r="B30" s="1">
        <v>7.3721520638641E-2</v>
      </c>
      <c r="C30" s="1">
        <v>-0.53286615369826595</v>
      </c>
      <c r="D30" s="1">
        <v>-0.87070180019701404</v>
      </c>
      <c r="E30" s="1">
        <v>-1.02748993077199</v>
      </c>
      <c r="F30" s="1">
        <v>-1.6201817070712099</v>
      </c>
      <c r="G30" s="1">
        <v>-1.28895028364945</v>
      </c>
      <c r="H30" s="1">
        <v>-0.49139838477508702</v>
      </c>
      <c r="I30" s="1">
        <v>-0.40017670940424599</v>
      </c>
    </row>
    <row r="31" spans="1:9" x14ac:dyDescent="0.2">
      <c r="A31" t="s">
        <v>6</v>
      </c>
      <c r="B31" s="1">
        <v>-1.5288961054296499</v>
      </c>
      <c r="C31" s="1">
        <v>-0.54469973699418694</v>
      </c>
      <c r="D31" s="1">
        <v>-1.9874240953910799E-2</v>
      </c>
      <c r="E31" s="1">
        <v>-1.9613509886320199E-2</v>
      </c>
      <c r="F31" s="1">
        <v>-1.07054151402428</v>
      </c>
      <c r="G31" s="1">
        <v>-2.0238211462998899E-2</v>
      </c>
      <c r="H31" s="1">
        <v>-9.7790765369271306E-3</v>
      </c>
      <c r="I31" s="1">
        <v>-0.55830492544546095</v>
      </c>
    </row>
    <row r="32" spans="1:9" x14ac:dyDescent="0.2">
      <c r="A32" t="s">
        <v>7</v>
      </c>
      <c r="B32" s="1">
        <v>-0.42738886262315301</v>
      </c>
      <c r="C32" s="1">
        <v>-0.19309783510502501</v>
      </c>
      <c r="D32" s="1">
        <v>-1.2292739479936901</v>
      </c>
      <c r="E32" s="1">
        <v>-0.12986654793018601</v>
      </c>
      <c r="F32" s="1">
        <v>4.76838493102913E-2</v>
      </c>
      <c r="G32" s="1">
        <v>-3.7643500586817903E-2</v>
      </c>
      <c r="H32" s="1">
        <v>-4.2977886681082898E-2</v>
      </c>
      <c r="I32" s="1">
        <v>-4.2256452809799498E-2</v>
      </c>
    </row>
    <row r="33" spans="1:9" x14ac:dyDescent="0.2">
      <c r="A33" t="s">
        <v>8</v>
      </c>
      <c r="B33" s="1">
        <v>0.294193010289652</v>
      </c>
      <c r="C33" s="1">
        <v>0.29109028846340101</v>
      </c>
      <c r="D33" s="1">
        <v>0.15477155516459801</v>
      </c>
      <c r="E33" s="1">
        <v>0.15119652539207901</v>
      </c>
      <c r="F33" s="1">
        <v>1.494490945958E-2</v>
      </c>
      <c r="G33" s="1">
        <v>-5.1141152459967899E-2</v>
      </c>
      <c r="H33" s="1">
        <v>-0.11017106094118601</v>
      </c>
      <c r="I33" s="1">
        <v>-9.5377532058110101E-2</v>
      </c>
    </row>
    <row r="34" spans="1:9" x14ac:dyDescent="0.2">
      <c r="A34" t="s">
        <v>9</v>
      </c>
      <c r="B34" s="1">
        <v>0.13522650831784599</v>
      </c>
      <c r="C34" s="1">
        <v>9.51885179002111E-2</v>
      </c>
      <c r="D34" s="1">
        <v>0.20733250524357399</v>
      </c>
      <c r="E34" s="1">
        <v>0.123376903074971</v>
      </c>
      <c r="F34" s="1">
        <v>0.120749455044037</v>
      </c>
      <c r="G34" s="1">
        <v>7.8966465599534394E-2</v>
      </c>
      <c r="H34" s="1">
        <v>-0.15390784840233401</v>
      </c>
      <c r="I34" s="1">
        <v>-8.5559601456108705E-2</v>
      </c>
    </row>
    <row r="35" spans="1:9" x14ac:dyDescent="0.2">
      <c r="A35" t="s">
        <v>10</v>
      </c>
      <c r="B35" s="1">
        <v>-0.80314718189156598</v>
      </c>
      <c r="C35" s="1">
        <v>-1.00297592214117</v>
      </c>
      <c r="D35" s="1">
        <v>-0.66057775003587005</v>
      </c>
      <c r="E35" s="1">
        <v>-1.3982323872974001</v>
      </c>
      <c r="F35" s="1">
        <v>-0.23441461430605201</v>
      </c>
      <c r="G35" s="1">
        <v>-0.13110619924505701</v>
      </c>
      <c r="H35" s="1">
        <v>-3.9118148085302597E-2</v>
      </c>
      <c r="I35" s="1">
        <v>4.5992665425429999E-2</v>
      </c>
    </row>
    <row r="36" spans="1:9" x14ac:dyDescent="0.2">
      <c r="A36" t="s">
        <v>11</v>
      </c>
      <c r="B36" s="1">
        <v>0.43861841789356298</v>
      </c>
      <c r="C36" s="1">
        <v>0.25870028167850301</v>
      </c>
      <c r="D36" s="1">
        <v>-0.125661325625301</v>
      </c>
      <c r="E36" s="1">
        <v>-9.5903771571266394E-2</v>
      </c>
      <c r="F36" s="1">
        <v>-0.11190476571775999</v>
      </c>
      <c r="G36" s="1">
        <v>-0.100826696268619</v>
      </c>
      <c r="H36" s="1">
        <v>-5.7793664818369499E-2</v>
      </c>
      <c r="I36" s="1">
        <v>-4.3994787411206999E-2</v>
      </c>
    </row>
    <row r="37" spans="1:9" x14ac:dyDescent="0.2">
      <c r="A37" t="s">
        <v>12</v>
      </c>
      <c r="B37" s="1">
        <v>0.118715198767055</v>
      </c>
      <c r="C37" s="1">
        <v>0.11746316277218299</v>
      </c>
      <c r="D37" s="1">
        <v>9.3349057693539201E-3</v>
      </c>
      <c r="E37" s="1">
        <v>9.1114941837866104E-3</v>
      </c>
      <c r="F37" s="1">
        <v>3.0259844817111501E-2</v>
      </c>
      <c r="G37" s="1">
        <v>2.96768728988476E-2</v>
      </c>
      <c r="H37" s="1">
        <v>-3.7468494467588598E-2</v>
      </c>
      <c r="I37" s="1">
        <v>-3.6761499867611201E-2</v>
      </c>
    </row>
    <row r="38" spans="1:9" x14ac:dyDescent="0.2">
      <c r="A38" t="s">
        <v>13</v>
      </c>
      <c r="B38" s="1">
        <v>-1.39871679832465</v>
      </c>
      <c r="C38" s="1">
        <v>0.57052495627699795</v>
      </c>
      <c r="D38" s="1">
        <v>0.119474749179891</v>
      </c>
      <c r="E38" s="1">
        <v>0.25936326311888602</v>
      </c>
      <c r="F38" s="1">
        <v>-0.703549256324698</v>
      </c>
      <c r="G38" s="1">
        <v>5.1844796255356401E-2</v>
      </c>
      <c r="H38" s="1">
        <v>0.408703873661794</v>
      </c>
      <c r="I38" s="1">
        <v>-7.0680127474982604E-2</v>
      </c>
    </row>
    <row r="39" spans="1:9" x14ac:dyDescent="0.2">
      <c r="A39" t="s">
        <v>14</v>
      </c>
      <c r="B39" s="1">
        <v>-1.0622849167418E-2</v>
      </c>
      <c r="C39" s="1">
        <v>-9.0625223256653505E-3</v>
      </c>
      <c r="D39" s="1">
        <v>-8.5448729864470007E-3</v>
      </c>
      <c r="E39" s="1">
        <v>-5.9288729855280402E-3</v>
      </c>
      <c r="F39" s="1">
        <v>-6.7682552324938696E-3</v>
      </c>
      <c r="G39" s="1">
        <v>-6.8823747813436496E-3</v>
      </c>
      <c r="H39" s="1">
        <v>-6.9754071237188601E-3</v>
      </c>
      <c r="I39" s="1">
        <v>-1.2123927732953E-2</v>
      </c>
    </row>
    <row r="40" spans="1:9" x14ac:dyDescent="0.2">
      <c r="A40" t="s">
        <v>15</v>
      </c>
      <c r="B40" s="1">
        <v>-5.4366524238066101E-2</v>
      </c>
      <c r="C40" s="1">
        <v>-9.0179646538345204E-2</v>
      </c>
      <c r="D40" s="1">
        <v>-0.108099073432825</v>
      </c>
      <c r="E40" s="1">
        <v>-8.8472389470576798E-2</v>
      </c>
      <c r="F40" s="1">
        <v>-0.174902170419619</v>
      </c>
      <c r="G40" s="1">
        <v>-0.104510012184355</v>
      </c>
      <c r="H40" s="1">
        <v>-8.5218174250912604E-2</v>
      </c>
      <c r="I40" s="1">
        <v>-5.2142411142316401E-2</v>
      </c>
    </row>
    <row r="41" spans="1:9" x14ac:dyDescent="0.2">
      <c r="A41" t="s">
        <v>16</v>
      </c>
      <c r="B41" s="1">
        <v>1.6352402757680001E-2</v>
      </c>
      <c r="C41" s="1">
        <v>-0.14466919343646001</v>
      </c>
      <c r="D41" s="1">
        <v>-2.50831159789284E-2</v>
      </c>
      <c r="E41" s="1">
        <v>-1.6972028151858901E-2</v>
      </c>
      <c r="F41" s="1">
        <v>3.4110514998995502E-3</v>
      </c>
      <c r="G41" s="1">
        <v>0.23162507630621099</v>
      </c>
      <c r="H41" s="1">
        <v>0.23915873338851201</v>
      </c>
      <c r="I41" s="1">
        <v>0.23408464775322399</v>
      </c>
    </row>
    <row r="42" spans="1:9" x14ac:dyDescent="0.2">
      <c r="A42" t="s">
        <v>17</v>
      </c>
      <c r="B42" s="1">
        <v>-0.36426832012903798</v>
      </c>
      <c r="C42" s="1">
        <v>-0.296644237001288</v>
      </c>
      <c r="D42" s="1">
        <v>-9.3322096044727104E-2</v>
      </c>
      <c r="E42" s="1">
        <v>-0.13124739820610601</v>
      </c>
      <c r="F42" s="1">
        <v>-0.24836326187278801</v>
      </c>
      <c r="G42" s="1">
        <v>-8.5079125620073498E-2</v>
      </c>
      <c r="H42" s="1">
        <v>-4.3356462824068603E-2</v>
      </c>
      <c r="I42" s="1">
        <v>-4.2508235846721497E-2</v>
      </c>
    </row>
    <row r="43" spans="1:9" x14ac:dyDescent="0.2">
      <c r="A43" t="s">
        <v>18</v>
      </c>
      <c r="B43" s="1">
        <v>-8.2885298766553598E-4</v>
      </c>
      <c r="C43" s="1">
        <v>-5.9310306555154899E-4</v>
      </c>
      <c r="D43" s="1">
        <v>-5.55900182788319E-4</v>
      </c>
      <c r="E43" s="1">
        <v>-5.2121544700364298E-4</v>
      </c>
      <c r="F43" s="1">
        <v>-4.1209602656821999E-4</v>
      </c>
      <c r="G43" s="1">
        <v>-4.0475554724501099E-4</v>
      </c>
      <c r="H43" s="1">
        <v>-3.9731804645403801E-4</v>
      </c>
      <c r="I43" s="1">
        <v>-4.6234222128839101E-4</v>
      </c>
    </row>
    <row r="44" spans="1:9" x14ac:dyDescent="0.2">
      <c r="A44" s="2" t="s">
        <v>30</v>
      </c>
      <c r="B44" s="2"/>
      <c r="C44" s="2"/>
      <c r="D44" s="2"/>
      <c r="E44" s="2"/>
      <c r="F44" s="2"/>
      <c r="G44" s="2"/>
      <c r="H44" s="2"/>
      <c r="I44" s="2"/>
    </row>
    <row r="45" spans="1:9" x14ac:dyDescent="0.2">
      <c r="A45" t="s">
        <v>27</v>
      </c>
      <c r="B45" t="s">
        <v>19</v>
      </c>
      <c r="C45" t="s">
        <v>20</v>
      </c>
      <c r="D45" t="s">
        <v>21</v>
      </c>
      <c r="E45" t="s">
        <v>22</v>
      </c>
      <c r="F45" t="s">
        <v>23</v>
      </c>
      <c r="G45" t="s">
        <v>24</v>
      </c>
      <c r="H45" t="s">
        <v>25</v>
      </c>
      <c r="I45" t="s">
        <v>26</v>
      </c>
    </row>
    <row r="46" spans="1:9" x14ac:dyDescent="0.2">
      <c r="A46" t="s">
        <v>0</v>
      </c>
      <c r="B46" s="1">
        <f>B25-B3</f>
        <v>-0.176334496910452</v>
      </c>
      <c r="C46" s="1">
        <f t="shared" ref="C46:I46" si="0">C25-C3</f>
        <v>-0.86811062122346005</v>
      </c>
      <c r="D46" s="1">
        <f t="shared" si="0"/>
        <v>-1.5101406306666803</v>
      </c>
      <c r="E46" s="1">
        <f t="shared" si="0"/>
        <v>-2.0172591190815199</v>
      </c>
      <c r="F46" s="1">
        <f t="shared" si="0"/>
        <v>-1.1463941291455897</v>
      </c>
      <c r="G46" s="1">
        <f t="shared" si="0"/>
        <v>-0.28575397554382009</v>
      </c>
      <c r="H46" s="1">
        <f t="shared" si="0"/>
        <v>-1.2085587651780028E-2</v>
      </c>
      <c r="I46" s="1">
        <f t="shared" si="0"/>
        <v>-3.76498539184702E-2</v>
      </c>
    </row>
    <row r="47" spans="1:9" x14ac:dyDescent="0.2">
      <c r="A47" t="s">
        <v>1</v>
      </c>
      <c r="B47" s="1">
        <f t="shared" ref="B47:I64" si="1">B26-B4</f>
        <v>2.8954027221379257</v>
      </c>
      <c r="C47" s="1">
        <f t="shared" si="1"/>
        <v>-4.1411322801453987E-2</v>
      </c>
      <c r="D47" s="1">
        <f t="shared" si="1"/>
        <v>-5.0085828545613706E-2</v>
      </c>
      <c r="E47" s="1">
        <f t="shared" si="1"/>
        <v>-0.76570903642610211</v>
      </c>
      <c r="F47" s="1">
        <f t="shared" si="1"/>
        <v>-0.15756564747287671</v>
      </c>
      <c r="G47" s="1">
        <f t="shared" si="1"/>
        <v>-0.88473924722862596</v>
      </c>
      <c r="H47" s="1">
        <f t="shared" si="1"/>
        <v>-0.39406471474670679</v>
      </c>
      <c r="I47" s="1">
        <f t="shared" si="1"/>
        <v>-3.0387862058663992E-2</v>
      </c>
    </row>
    <row r="48" spans="1:9" x14ac:dyDescent="0.2">
      <c r="A48" t="s">
        <v>2</v>
      </c>
      <c r="B48" s="1">
        <f t="shared" si="1"/>
        <v>7.0655133906675095E-3</v>
      </c>
      <c r="C48" s="1">
        <f t="shared" si="1"/>
        <v>-1.0646466507769192E-3</v>
      </c>
      <c r="D48" s="1">
        <f t="shared" si="1"/>
        <v>1.4870518125730571E-2</v>
      </c>
      <c r="E48" s="1">
        <f t="shared" si="1"/>
        <v>1.7541091189636721E-2</v>
      </c>
      <c r="F48" s="1">
        <f t="shared" si="1"/>
        <v>3.1090099522822649E-2</v>
      </c>
      <c r="G48" s="1">
        <f t="shared" si="1"/>
        <v>4.4343385639312803E-2</v>
      </c>
      <c r="H48" s="1">
        <f t="shared" si="1"/>
        <v>5.0551135423255893E-2</v>
      </c>
      <c r="I48" s="1">
        <f t="shared" si="1"/>
        <v>4.585633054031911E-2</v>
      </c>
    </row>
    <row r="49" spans="1:9" x14ac:dyDescent="0.2">
      <c r="A49" t="s">
        <v>3</v>
      </c>
      <c r="B49" s="1">
        <f t="shared" si="1"/>
        <v>-4.4389152435164794E-2</v>
      </c>
      <c r="C49" s="1">
        <f t="shared" si="1"/>
        <v>-0.12505131582687939</v>
      </c>
      <c r="D49" s="1">
        <f t="shared" si="1"/>
        <v>4.1389584953944701E-2</v>
      </c>
      <c r="E49" s="1">
        <f t="shared" si="1"/>
        <v>0.11667288695872001</v>
      </c>
      <c r="F49" s="1">
        <f t="shared" si="1"/>
        <v>0.18558691169383701</v>
      </c>
      <c r="G49" s="1">
        <f t="shared" si="1"/>
        <v>0.29831711455845095</v>
      </c>
      <c r="H49" s="1">
        <f t="shared" si="1"/>
        <v>0.23367413090102901</v>
      </c>
      <c r="I49" s="1">
        <f t="shared" si="1"/>
        <v>8.2951081585681014E-2</v>
      </c>
    </row>
    <row r="50" spans="1:9" x14ac:dyDescent="0.2">
      <c r="A50" t="s">
        <v>4</v>
      </c>
      <c r="B50" s="1">
        <f t="shared" si="1"/>
        <v>-0.71202128953537092</v>
      </c>
      <c r="C50" s="1">
        <f t="shared" si="1"/>
        <v>-0.82130262849071323</v>
      </c>
      <c r="D50" s="1">
        <f t="shared" si="1"/>
        <v>-0.38568089051711679</v>
      </c>
      <c r="E50" s="1">
        <f t="shared" si="1"/>
        <v>-0.43131049551607115</v>
      </c>
      <c r="F50" s="1">
        <f t="shared" si="1"/>
        <v>0.2515902889360967</v>
      </c>
      <c r="G50" s="1">
        <f t="shared" si="1"/>
        <v>0.13489142026656051</v>
      </c>
      <c r="H50" s="1">
        <f t="shared" si="1"/>
        <v>0.15920318203663641</v>
      </c>
      <c r="I50" s="1">
        <f t="shared" si="1"/>
        <v>0.20492443325916174</v>
      </c>
    </row>
    <row r="51" spans="1:9" x14ac:dyDescent="0.2">
      <c r="A51" t="s">
        <v>5</v>
      </c>
      <c r="B51" s="1">
        <f t="shared" si="1"/>
        <v>0.54753401096566101</v>
      </c>
      <c r="C51" s="1">
        <f t="shared" si="1"/>
        <v>0.99306187657499412</v>
      </c>
      <c r="D51" s="1">
        <f t="shared" si="1"/>
        <v>-0.48263062774624405</v>
      </c>
      <c r="E51" s="1">
        <f t="shared" si="1"/>
        <v>-0.38882979994878197</v>
      </c>
      <c r="F51" s="1">
        <f t="shared" si="1"/>
        <v>-0.51504177805717988</v>
      </c>
      <c r="G51" s="1">
        <f t="shared" si="1"/>
        <v>5.9049327531250029E-2</v>
      </c>
      <c r="H51" s="1">
        <f t="shared" si="1"/>
        <v>-0.21748450710728101</v>
      </c>
      <c r="I51" s="1">
        <f t="shared" si="1"/>
        <v>-0.30862024112327407</v>
      </c>
    </row>
    <row r="52" spans="1:9" x14ac:dyDescent="0.2">
      <c r="A52" t="s">
        <v>6</v>
      </c>
      <c r="B52" s="1">
        <f t="shared" si="1"/>
        <v>-1.4019357071799465E-3</v>
      </c>
      <c r="C52" s="1">
        <f t="shared" si="1"/>
        <v>-5.6748568023339274E-3</v>
      </c>
      <c r="D52" s="1">
        <f t="shared" si="1"/>
        <v>-1.9403257377099969E-4</v>
      </c>
      <c r="E52" s="1">
        <f t="shared" si="1"/>
        <v>-1.9148705164389809E-4</v>
      </c>
      <c r="F52" s="1">
        <f t="shared" si="1"/>
        <v>-1.0200040761120022E-2</v>
      </c>
      <c r="G52" s="1">
        <f t="shared" si="1"/>
        <v>-1.973323844123992E-4</v>
      </c>
      <c r="H52" s="1">
        <f t="shared" si="1"/>
        <v>-9.7674950920150633E-5</v>
      </c>
      <c r="I52" s="1">
        <f t="shared" si="1"/>
        <v>-5.8306627700899227E-3</v>
      </c>
    </row>
    <row r="53" spans="1:9" x14ac:dyDescent="0.2">
      <c r="A53" t="s">
        <v>7</v>
      </c>
      <c r="B53" s="1">
        <f t="shared" si="1"/>
        <v>1.7872489043029849E-3</v>
      </c>
      <c r="C53" s="1">
        <f t="shared" si="1"/>
        <v>-2.2343804964430058E-3</v>
      </c>
      <c r="D53" s="1">
        <f t="shared" si="1"/>
        <v>-1.1227053904560025E-2</v>
      </c>
      <c r="E53" s="1">
        <f t="shared" si="1"/>
        <v>8.3662788416646983E-2</v>
      </c>
      <c r="F53" s="1">
        <f t="shared" si="1"/>
        <v>5.99053756633596E-2</v>
      </c>
      <c r="G53" s="1">
        <f t="shared" si="1"/>
        <v>-2.5544471250952702E-2</v>
      </c>
      <c r="H53" s="1">
        <f t="shared" si="1"/>
        <v>-3.1007656026383699E-2</v>
      </c>
      <c r="I53" s="1">
        <f t="shared" si="1"/>
        <v>-3.0410658496823E-2</v>
      </c>
    </row>
    <row r="54" spans="1:9" x14ac:dyDescent="0.2">
      <c r="A54" t="s">
        <v>8</v>
      </c>
      <c r="B54" s="1">
        <f t="shared" si="1"/>
        <v>5.3891301391597007E-2</v>
      </c>
      <c r="C54" s="1">
        <f t="shared" si="1"/>
        <v>5.5587333661663019E-2</v>
      </c>
      <c r="D54" s="1">
        <f t="shared" si="1"/>
        <v>-3.9265234251878001E-2</v>
      </c>
      <c r="E54" s="1">
        <f t="shared" si="1"/>
        <v>-3.8366325661463002E-2</v>
      </c>
      <c r="F54" s="1">
        <f t="shared" si="1"/>
        <v>6.6073811203480604E-2</v>
      </c>
      <c r="G54" s="1">
        <f t="shared" si="1"/>
        <v>6.3632585732569108E-2</v>
      </c>
      <c r="H54" s="1">
        <f t="shared" si="1"/>
        <v>-2.9203026696553502E-2</v>
      </c>
      <c r="I54" s="1">
        <f t="shared" si="1"/>
        <v>-3.6971132632874402E-2</v>
      </c>
    </row>
    <row r="55" spans="1:9" x14ac:dyDescent="0.2">
      <c r="A55" t="s">
        <v>9</v>
      </c>
      <c r="B55" s="1">
        <f t="shared" si="1"/>
        <v>0</v>
      </c>
      <c r="C55" s="1">
        <f t="shared" si="1"/>
        <v>9.0653676673020656E-4</v>
      </c>
      <c r="D55" s="1">
        <f t="shared" si="1"/>
        <v>1.974550534956987E-3</v>
      </c>
      <c r="E55" s="1">
        <f t="shared" si="1"/>
        <v>1.174991493406996E-3</v>
      </c>
      <c r="F55" s="1">
        <f t="shared" si="1"/>
        <v>1.1499687459659985E-3</v>
      </c>
      <c r="G55" s="1">
        <f t="shared" si="1"/>
        <v>7.5204453209110067E-4</v>
      </c>
      <c r="H55" s="1">
        <f t="shared" si="1"/>
        <v>-1.4657558111300095E-3</v>
      </c>
      <c r="I55" s="1">
        <f t="shared" si="1"/>
        <v>-8.1483487901400087E-4</v>
      </c>
    </row>
    <row r="56" spans="1:9" x14ac:dyDescent="0.2">
      <c r="A56" t="s">
        <v>10</v>
      </c>
      <c r="B56" s="1">
        <f t="shared" si="1"/>
        <v>-0.478707734412541</v>
      </c>
      <c r="C56" s="1">
        <f t="shared" si="1"/>
        <v>-0.24412476543014305</v>
      </c>
      <c r="D56" s="1">
        <f t="shared" si="1"/>
        <v>-0.31500942801851406</v>
      </c>
      <c r="E56" s="1">
        <f t="shared" si="1"/>
        <v>-0.10154943150561002</v>
      </c>
      <c r="F56" s="1">
        <f t="shared" si="1"/>
        <v>0.37757414436360892</v>
      </c>
      <c r="G56" s="1">
        <f t="shared" si="1"/>
        <v>0.22437898866669198</v>
      </c>
      <c r="H56" s="1">
        <f t="shared" si="1"/>
        <v>0.21713343114191339</v>
      </c>
      <c r="I56" s="1">
        <f t="shared" si="1"/>
        <v>0.259042673976347</v>
      </c>
    </row>
    <row r="57" spans="1:9" x14ac:dyDescent="0.2">
      <c r="A57" t="s">
        <v>11</v>
      </c>
      <c r="B57" s="1">
        <f t="shared" si="1"/>
        <v>-5.6556532246816005E-2</v>
      </c>
      <c r="C57" s="1">
        <f t="shared" si="1"/>
        <v>-0.20325395285458997</v>
      </c>
      <c r="D57" s="1">
        <f t="shared" si="1"/>
        <v>6.4860211238303017E-2</v>
      </c>
      <c r="E57" s="1">
        <f t="shared" si="1"/>
        <v>6.9961736677106034E-3</v>
      </c>
      <c r="F57" s="1">
        <f t="shared" si="1"/>
        <v>9.4376859519260115E-3</v>
      </c>
      <c r="G57" s="1">
        <f t="shared" si="1"/>
        <v>6.7328380613610045E-3</v>
      </c>
      <c r="H57" s="1">
        <f t="shared" si="1"/>
        <v>-3.6069757386751958E-3</v>
      </c>
      <c r="I57" s="1">
        <f t="shared" si="1"/>
        <v>-2.007398004991702E-3</v>
      </c>
    </row>
    <row r="58" spans="1:9" x14ac:dyDescent="0.2">
      <c r="A58" t="s">
        <v>12</v>
      </c>
      <c r="B58" s="1">
        <f t="shared" si="1"/>
        <v>0</v>
      </c>
      <c r="C58" s="1">
        <f t="shared" si="1"/>
        <v>1.1186714336799963E-3</v>
      </c>
      <c r="D58" s="1">
        <f t="shared" si="1"/>
        <v>8.8901849514589487E-5</v>
      </c>
      <c r="E58" s="1">
        <f t="shared" si="1"/>
        <v>8.6774168352010683E-5</v>
      </c>
      <c r="F58" s="1">
        <f t="shared" si="1"/>
        <v>2.8818246661869995E-4</v>
      </c>
      <c r="G58" s="1">
        <f t="shared" si="1"/>
        <v>2.8263047894690196E-4</v>
      </c>
      <c r="H58" s="1">
        <f t="shared" si="1"/>
        <v>-3.5683471681429574E-4</v>
      </c>
      <c r="I58" s="1">
        <f t="shared" si="1"/>
        <v>-3.5010158751570125E-4</v>
      </c>
    </row>
    <row r="59" spans="1:9" x14ac:dyDescent="0.2">
      <c r="A59" t="s">
        <v>13</v>
      </c>
      <c r="B59" s="1">
        <f t="shared" si="1"/>
        <v>-1.995693092491756</v>
      </c>
      <c r="C59" s="1">
        <f t="shared" si="1"/>
        <v>3.3399603393812982E-2</v>
      </c>
      <c r="D59" s="1">
        <f t="shared" si="1"/>
        <v>-0.15112325499588802</v>
      </c>
      <c r="E59" s="1">
        <f t="shared" si="1"/>
        <v>-0.12774682939223198</v>
      </c>
      <c r="F59" s="1">
        <f t="shared" si="1"/>
        <v>-0.90886603643984298</v>
      </c>
      <c r="G59" s="1">
        <f t="shared" si="1"/>
        <v>-9.902814410272559E-2</v>
      </c>
      <c r="H59" s="1">
        <f t="shared" si="1"/>
        <v>0.31620647941698821</v>
      </c>
      <c r="I59" s="1">
        <f t="shared" si="1"/>
        <v>-0.11232200458026431</v>
      </c>
    </row>
    <row r="60" spans="1:9" x14ac:dyDescent="0.2">
      <c r="A60" t="s">
        <v>14</v>
      </c>
      <c r="B60" s="1">
        <f t="shared" si="1"/>
        <v>7.030910343641901E-3</v>
      </c>
      <c r="C60" s="1">
        <f t="shared" si="1"/>
        <v>8.2122252165833503E-3</v>
      </c>
      <c r="D60" s="1">
        <f t="shared" si="1"/>
        <v>8.2249883378827989E-3</v>
      </c>
      <c r="E60" s="1">
        <f t="shared" si="1"/>
        <v>8.0938089853724582E-3</v>
      </c>
      <c r="F60" s="1">
        <f t="shared" si="1"/>
        <v>7.4515842703803308E-3</v>
      </c>
      <c r="G60" s="1">
        <f t="shared" si="1"/>
        <v>6.978843755479051E-3</v>
      </c>
      <c r="H60" s="1">
        <f t="shared" si="1"/>
        <v>6.4591411840401397E-3</v>
      </c>
      <c r="I60" s="1">
        <f t="shared" si="1"/>
        <v>6.1177723538160984E-3</v>
      </c>
    </row>
    <row r="61" spans="1:9" x14ac:dyDescent="0.2">
      <c r="A61" t="s">
        <v>15</v>
      </c>
      <c r="B61" s="1">
        <f t="shared" si="1"/>
        <v>-1.4387666565182901E-2</v>
      </c>
      <c r="C61" s="1">
        <f t="shared" si="1"/>
        <v>-2.538341108796531E-2</v>
      </c>
      <c r="D61" s="1">
        <f t="shared" si="1"/>
        <v>-1.1575023092702905E-2</v>
      </c>
      <c r="E61" s="1">
        <f t="shared" si="1"/>
        <v>-7.7788413016070951E-3</v>
      </c>
      <c r="F61" s="1">
        <f t="shared" si="1"/>
        <v>-1.4587682557880011E-2</v>
      </c>
      <c r="G61" s="1">
        <f t="shared" si="1"/>
        <v>-1.42779958163676E-2</v>
      </c>
      <c r="H61" s="1">
        <f t="shared" si="1"/>
        <v>-1.3991373947762009E-2</v>
      </c>
      <c r="I61" s="1">
        <f t="shared" si="1"/>
        <v>-1.5640330395437899E-2</v>
      </c>
    </row>
    <row r="62" spans="1:9" x14ac:dyDescent="0.2">
      <c r="A62" t="s">
        <v>16</v>
      </c>
      <c r="B62" s="1">
        <f t="shared" si="1"/>
        <v>-4.8481912054195692E-2</v>
      </c>
      <c r="C62" s="1">
        <f t="shared" si="1"/>
        <v>-3.5672303037673006E-2</v>
      </c>
      <c r="D62" s="1">
        <f t="shared" si="1"/>
        <v>-3.1624120392762863E-2</v>
      </c>
      <c r="E62" s="1">
        <f t="shared" si="1"/>
        <v>-2.6387506879873221E-2</v>
      </c>
      <c r="F62" s="1">
        <f t="shared" si="1"/>
        <v>-0.14070858641989448</v>
      </c>
      <c r="G62" s="1">
        <f t="shared" si="1"/>
        <v>7.8712689292613991E-2</v>
      </c>
      <c r="H62" s="1">
        <f t="shared" si="1"/>
        <v>-0.14389340166910597</v>
      </c>
      <c r="I62" s="1">
        <f t="shared" si="1"/>
        <v>-0.14430065564328501</v>
      </c>
    </row>
    <row r="63" spans="1:9" x14ac:dyDescent="0.2">
      <c r="A63" t="s">
        <v>17</v>
      </c>
      <c r="B63" s="1">
        <f t="shared" si="1"/>
        <v>-0.12786046180397698</v>
      </c>
      <c r="C63" s="1">
        <f t="shared" si="1"/>
        <v>-0.155912724201685</v>
      </c>
      <c r="D63" s="1">
        <f t="shared" si="1"/>
        <v>0.15387845213008888</v>
      </c>
      <c r="E63" s="1">
        <f t="shared" si="1"/>
        <v>-3.191363265037031E-2</v>
      </c>
      <c r="F63" s="1">
        <f t="shared" si="1"/>
        <v>-0.21151997022535662</v>
      </c>
      <c r="G63" s="1">
        <f t="shared" si="1"/>
        <v>-4.8107502205259396E-2</v>
      </c>
      <c r="H63" s="1">
        <f t="shared" si="1"/>
        <v>-2.0130446843183204E-2</v>
      </c>
      <c r="I63" s="1">
        <f t="shared" si="1"/>
        <v>0.1955169739917535</v>
      </c>
    </row>
    <row r="64" spans="1:9" x14ac:dyDescent="0.2">
      <c r="A64" t="s">
        <v>18</v>
      </c>
      <c r="B64" s="1">
        <f t="shared" si="1"/>
        <v>-2.2542940970204759E-3</v>
      </c>
      <c r="C64" s="1">
        <f t="shared" si="1"/>
        <v>-1.921288482619479E-3</v>
      </c>
      <c r="D64" s="1">
        <f t="shared" si="1"/>
        <v>-1.7864451076763991E-3</v>
      </c>
      <c r="E64" s="1">
        <f t="shared" si="1"/>
        <v>-1.6550380279502929E-3</v>
      </c>
      <c r="F64" s="1">
        <f t="shared" si="1"/>
        <v>-1.5288616653110101E-3</v>
      </c>
      <c r="G64" s="1">
        <f t="shared" si="1"/>
        <v>-1.506290962927231E-3</v>
      </c>
      <c r="H64" s="1">
        <f t="shared" si="1"/>
        <v>-1.4825775968945278E-3</v>
      </c>
      <c r="I64" s="1">
        <f t="shared" si="1"/>
        <v>-1.4604710288964489E-3</v>
      </c>
    </row>
  </sheetData>
  <mergeCells count="3">
    <mergeCell ref="A1:I1"/>
    <mergeCell ref="A23:I23"/>
    <mergeCell ref="A44:I44"/>
  </mergeCells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2021-06-23T20:46:01Z</dcterms:created>
  <dcterms:modified xsi:type="dcterms:W3CDTF">2021-06-23T22:04:49Z</dcterms:modified>
</cp:coreProperties>
</file>