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gnabors_brookings_edu/Documents/Documents/GitHub/fim/results/09-2024/beta/"/>
    </mc:Choice>
  </mc:AlternateContent>
  <xr:revisionPtr revIDLastSave="189" documentId="11_B99231273C79E98714D7BDC113DC08D1FA59DDCA" xr6:coauthVersionLast="47" xr6:coauthVersionMax="47" xr10:uidLastSave="{5AF82991-4509-4A51-A6D7-378A1B344E20}"/>
  <bookViews>
    <workbookView xWindow="-28860" yWindow="-16320" windowWidth="29040" windowHeight="1572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O3" i="2"/>
  <c r="P3" i="2" s="1"/>
  <c r="Q3" i="2" s="1"/>
  <c r="R3" i="2" s="1"/>
  <c r="O4" i="2"/>
  <c r="P4" i="2" s="1"/>
  <c r="Q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2" i="2"/>
  <c r="P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Q5" i="2" l="1"/>
  <c r="R4" i="2"/>
  <c r="S4" i="2" s="1"/>
  <c r="Q6" i="2" l="1"/>
  <c r="R5" i="2"/>
  <c r="S5" i="2" s="1"/>
  <c r="Q7" i="2" l="1"/>
  <c r="R6" i="2"/>
  <c r="S6" i="2" s="1"/>
  <c r="Q8" i="2" l="1"/>
  <c r="R7" i="2"/>
  <c r="S7" i="2" s="1"/>
  <c r="Q9" i="2" l="1"/>
  <c r="R8" i="2"/>
  <c r="S8" i="2" s="1"/>
  <c r="Q10" i="2" l="1"/>
  <c r="R9" i="2"/>
  <c r="S9" i="2" s="1"/>
  <c r="Q11" i="2" l="1"/>
  <c r="R11" i="2" s="1"/>
  <c r="S11" i="2" s="1"/>
  <c r="R10" i="2"/>
  <c r="S10" i="2" s="1"/>
</calcChain>
</file>

<file path=xl/sharedStrings.xml><?xml version="1.0" encoding="utf-8"?>
<sst xmlns="http://schemas.openxmlformats.org/spreadsheetml/2006/main" count="588" uniqueCount="316">
  <si>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</si>
  <si>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</si>
  <si>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</si>
  <si>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</si>
  <si>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</si>
  <si>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</si>
  <si>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</si>
  <si>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</si>
  <si>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</si>
  <si>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</si>
  <si>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</si>
  <si>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</si>
  <si>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</si>
  <si>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</si>
  <si>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</si>
  <si>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</si>
  <si>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</si>
  <si>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</si>
  <si>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</si>
  <si>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</si>
  <si>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</si>
  <si>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</si>
  <si>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</si>
  <si>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</si>
  <si>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</si>
  <si>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</si>
  <si>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</si>
  <si>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</si>
  <si>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</si>
  <si>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</si>
  <si>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</si>
  <si>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</si>
  <si>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</si>
  <si>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</si>
  <si>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</si>
  <si>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</si>
  <si>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</si>
  <si>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</si>
  <si>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</si>
  <si>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</si>
  <si>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</si>
  <si>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</si>
  <si>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</si>
  <si>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</si>
  <si>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</si>
  <si>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</si>
  <si>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</si>
  <si>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</si>
  <si>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</si>
  <si>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</si>
  <si>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</si>
  <si>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</si>
  <si>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</si>
  <si>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</si>
  <si>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</si>
  <si>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</si>
  <si>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</si>
  <si>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</si>
  <si>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</si>
  <si>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</si>
  <si>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</si>
  <si>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</si>
  <si>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</si>
  <si>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</si>
  <si>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</si>
  <si>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</si>
  <si>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</si>
  <si>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</si>
  <si>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</si>
  <si>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</si>
  <si>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</si>
  <si>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</si>
  <si>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</si>
  <si>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</si>
  <si>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</si>
  <si>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</si>
  <si>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</si>
  <si>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</si>
  <si>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</si>
  <si>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</si>
  <si>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</si>
  <si>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</si>
  <si>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</si>
  <si>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</si>
  <si>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</si>
  <si>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</si>
  <si>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</si>
  <si>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</si>
  <si>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</si>
  <si>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</si>
  <si>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</si>
  <si>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</si>
  <si>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</si>
  <si>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</si>
  <si>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</si>
  <si>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</si>
  <si>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</si>
  <si>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</si>
  <si>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</si>
  <si>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</si>
  <si>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</si>
  <si>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</si>
  <si>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</si>
  <si>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</si>
  <si>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</si>
  <si>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</si>
  <si>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</si>
  <si>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</si>
  <si>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</si>
  <si>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</si>
  <si>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</si>
  <si>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</si>
  <si>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</si>
  <si>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</si>
  <si>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</si>
  <si>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</si>
  <si>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</si>
  <si>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</si>
  <si>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</si>
  <si>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</si>
  <si>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</si>
  <si>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</si>
  <si>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</si>
  <si>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</si>
  <si>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</si>
  <si>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</si>
  <si>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</si>
  <si>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</si>
  <si>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</si>
  <si>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</si>
  <si>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</si>
  <si>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</si>
  <si>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</si>
  <si>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</si>
  <si>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</si>
  <si>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</si>
  <si>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</si>
  <si>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</si>
  <si>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</si>
  <si>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</si>
  <si>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</si>
  <si>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</si>
  <si>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</si>
  <si>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</si>
  <si>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</si>
  <si>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</si>
  <si>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</si>
  <si>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</si>
  <si>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</si>
  <si>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</si>
  <si>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</si>
  <si>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</si>
  <si>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</si>
  <si>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</si>
  <si>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</si>
  <si>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</si>
  <si>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</si>
  <si>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</si>
  <si>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</si>
  <si>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</si>
  <si>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</si>
  <si>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</si>
  <si>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</si>
  <si>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</si>
  <si>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</si>
  <si>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</si>
  <si>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</si>
  <si>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</si>
  <si>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</si>
  <si>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</si>
  <si>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</si>
  <si>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</si>
  <si>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</si>
  <si>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</si>
  <si>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</si>
  <si>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</si>
  <si>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</si>
  <si>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</si>
  <si>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</si>
  <si>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</si>
  <si>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</si>
  <si>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</si>
  <si>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</si>
  <si>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</si>
  <si>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</si>
  <si>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</si>
  <si>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</si>
  <si>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</si>
  <si>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</si>
  <si>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</si>
  <si>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</si>
  <si>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</si>
  <si>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</si>
  <si>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</si>
  <si>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</si>
  <si>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</si>
  <si>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</si>
  <si>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</si>
  <si>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</si>
  <si>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</si>
  <si>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</si>
  <si>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</si>
  <si>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</si>
  <si>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</si>
  <si>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</si>
  <si>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</si>
  <si>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</si>
  <si>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</si>
  <si>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</si>
  <si>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</si>
  <si>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</si>
  <si>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</si>
  <si>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</si>
  <si>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</si>
  <si>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</si>
  <si>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</si>
  <si>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</si>
  <si>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</si>
  <si>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</si>
  <si>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</si>
  <si>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</si>
  <si>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</si>
  <si>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</si>
  <si>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</si>
  <si>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</si>
  <si>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</si>
  <si>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</si>
  <si>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</si>
  <si>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</si>
  <si>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</si>
  <si>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</si>
  <si>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</si>
  <si>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</si>
  <si>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</si>
  <si>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</si>
  <si>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</si>
  <si>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</si>
  <si>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</si>
  <si>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</si>
  <si>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</si>
  <si>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</si>
  <si>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</si>
  <si>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</si>
  <si>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</si>
  <si>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</si>
  <si>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</si>
  <si>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</si>
  <si>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</si>
  <si>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</si>
  <si>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</si>
  <si>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</si>
  <si>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</si>
  <si>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</si>
  <si>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projection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</si>
  <si>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</si>
  <si>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</si>
  <si>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</si>
  <si>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</si>
  <si>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</si>
  <si>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</si>
  <si>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</si>
  <si>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</si>
  <si>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</si>
  <si>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</si>
  <si>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</si>
  <si>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</si>
  <si>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</si>
  <si>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</si>
  <si>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</si>
  <si>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</si>
  <si>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</si>
  <si>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</si>
  <si>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</si>
  <si>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</si>
  <si>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</si>
  <si>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</si>
  <si>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</si>
  <si>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</si>
  <si>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</si>
  <si>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</si>
  <si>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</si>
  <si>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</si>
  <si>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</si>
  <si>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</si>
  <si>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</si>
  <si>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</si>
  <si>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</si>
  <si>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</si>
  <si>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</si>
  <si>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</si>
  <si>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</si>
  <si>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</si>
  <si>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</si>
  <si>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</si>
  <si>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2022 Q1</t>
  </si>
  <si>
    <t>2022 Q2</t>
  </si>
  <si>
    <t>2022 Q3</t>
  </si>
  <si>
    <t>2022 Q4</t>
  </si>
  <si>
    <t>2023 Q1</t>
  </si>
  <si>
    <t>2023 Q2</t>
  </si>
  <si>
    <t>2023 Q3</t>
  </si>
  <si>
    <t>2023 Q4</t>
  </si>
  <si>
    <t>2024 Q1</t>
  </si>
  <si>
    <t>2024 Q2</t>
  </si>
  <si>
    <t>Date</t>
  </si>
  <si>
    <t>Real Potential GDP Growth</t>
  </si>
  <si>
    <t xml:space="preserve">Investment Grants Deflator Growth </t>
  </si>
  <si>
    <t>GDP</t>
  </si>
  <si>
    <t>Investment Grants</t>
  </si>
  <si>
    <t xml:space="preserve">Minus Neutral </t>
  </si>
  <si>
    <t xml:space="preserve">Scale to GDP </t>
  </si>
  <si>
    <t>Sum of Growth Rates</t>
  </si>
  <si>
    <t>1 + Sum of Growth Rates</t>
  </si>
  <si>
    <t>Cumulative Product of Growth Rates</t>
  </si>
  <si>
    <t>Minus Neutral</t>
  </si>
  <si>
    <t>Scale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</si>
</sst>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0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F211" sqref="F211:F219"/>
    </sheetView>
  </sheetViews>
  <sheetFormatPr defaultColWidth="10.90625" defaultRowHeight="14.5" x14ac:dyDescent="0.35"/>
  <sheetData>
    <row r="1" spans="1:33" s="1" customFormat="1" ht="9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-6.9386465134487798</v>
      </c>
      <c r="I3">
        <v>-3.9250053319527902</v>
      </c>
      <c r="J3">
        <v>-0.33590262611597499</v>
      </c>
      <c r="K3">
        <v>0</v>
      </c>
      <c r="L3">
        <v>-4.6006792736971801E-2</v>
      </c>
      <c r="M3">
        <v>3.90959671756268</v>
      </c>
      <c r="N3">
        <v>0.86593373134493901</v>
      </c>
      <c r="O3">
        <v>0</v>
      </c>
      <c r="P3">
        <v>0</v>
      </c>
      <c r="Q3">
        <v>0</v>
      </c>
      <c r="R3">
        <v>0.46080417920634498</v>
      </c>
      <c r="S3">
        <v>7.6642472686596103E-2</v>
      </c>
      <c r="T3">
        <v>0</v>
      </c>
      <c r="U3">
        <v>0</v>
      </c>
      <c r="V3">
        <v>0</v>
      </c>
      <c r="W3">
        <v>0</v>
      </c>
      <c r="X3">
        <v>0</v>
      </c>
      <c r="Y3">
        <v>0.60495288337418995</v>
      </c>
      <c r="Z3">
        <v>0.44556321415181899</v>
      </c>
      <c r="AA3">
        <v>-1.9713068348005101</v>
      </c>
      <c r="AB3">
        <v>0.11045413291895601</v>
      </c>
      <c r="AC3">
        <v>-11.2455612642545</v>
      </c>
      <c r="AD3">
        <v>6.3634931983265703</v>
      </c>
      <c r="AE3">
        <v>-4.8820680659279603</v>
      </c>
      <c r="AF3">
        <v>-6.74292076780951</v>
      </c>
    </row>
    <row r="4" spans="1:33" x14ac:dyDescent="0.3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-3.06500625967259</v>
      </c>
      <c r="I4">
        <v>-1.96933096710213</v>
      </c>
      <c r="J4">
        <v>-0.33661161605251</v>
      </c>
      <c r="K4">
        <v>0</v>
      </c>
      <c r="L4">
        <v>-4.58147574290656E-2</v>
      </c>
      <c r="M4">
        <v>3.6681393415113099</v>
      </c>
      <c r="N4">
        <v>0.89774039482492496</v>
      </c>
      <c r="O4">
        <v>0</v>
      </c>
      <c r="P4">
        <v>0</v>
      </c>
      <c r="Q4">
        <v>0</v>
      </c>
      <c r="R4">
        <v>0.284322741596023</v>
      </c>
      <c r="S4">
        <v>6.8180416990022794E-2</v>
      </c>
      <c r="T4">
        <v>0</v>
      </c>
      <c r="U4">
        <v>0</v>
      </c>
      <c r="V4">
        <v>0</v>
      </c>
      <c r="W4">
        <v>0</v>
      </c>
      <c r="X4">
        <v>0</v>
      </c>
      <c r="Y4">
        <v>0.59439399398505599</v>
      </c>
      <c r="Z4">
        <v>0.45685569625220501</v>
      </c>
      <c r="AA4">
        <v>-1.21619934439151</v>
      </c>
      <c r="AB4">
        <v>0.86475435877293005</v>
      </c>
      <c r="AC4">
        <v>-5.4167636002562896</v>
      </c>
      <c r="AD4">
        <v>5.9696325851595402</v>
      </c>
      <c r="AE4">
        <v>0.55286898490324698</v>
      </c>
      <c r="AF4">
        <v>0.201423999284668</v>
      </c>
    </row>
    <row r="5" spans="1:33" x14ac:dyDescent="0.3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-2.90029941132976</v>
      </c>
      <c r="I5">
        <v>-1.90630533186481</v>
      </c>
      <c r="J5">
        <v>-0.30569817518395498</v>
      </c>
      <c r="K5">
        <v>0</v>
      </c>
      <c r="L5">
        <v>-4.13177434133227E-2</v>
      </c>
      <c r="M5">
        <v>3.6633067623092499</v>
      </c>
      <c r="N5">
        <v>0.907960514287392</v>
      </c>
      <c r="O5">
        <v>0</v>
      </c>
      <c r="P5">
        <v>0</v>
      </c>
      <c r="Q5">
        <v>0</v>
      </c>
      <c r="R5">
        <v>0.28084193056102003</v>
      </c>
      <c r="S5">
        <v>6.3151182344421505E-2</v>
      </c>
      <c r="T5">
        <v>0</v>
      </c>
      <c r="U5">
        <v>0</v>
      </c>
      <c r="V5">
        <v>0</v>
      </c>
      <c r="W5">
        <v>0</v>
      </c>
      <c r="X5">
        <v>0</v>
      </c>
      <c r="Y5">
        <v>0.58453959753013995</v>
      </c>
      <c r="Z5">
        <v>0.46157934253139599</v>
      </c>
      <c r="AA5">
        <v>-0.62230797030621698</v>
      </c>
      <c r="AB5">
        <v>-7.16843171520513E-2</v>
      </c>
      <c r="AC5">
        <v>-5.1536206617918499</v>
      </c>
      <c r="AD5">
        <v>5.9613793295636102</v>
      </c>
      <c r="AE5">
        <v>0.80775866777175898</v>
      </c>
      <c r="AF5">
        <v>0.113766380313492</v>
      </c>
    </row>
    <row r="6" spans="1:33" x14ac:dyDescent="0.3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-3.0603287986628902</v>
      </c>
      <c r="I6">
        <v>-1.9643853337028001</v>
      </c>
      <c r="J6">
        <v>-0.34290388890092299</v>
      </c>
      <c r="K6">
        <v>0</v>
      </c>
      <c r="L6">
        <v>-4.7015522279217299E-2</v>
      </c>
      <c r="M6">
        <v>0.49603607484818102</v>
      </c>
      <c r="N6">
        <v>0.13662795767545799</v>
      </c>
      <c r="O6">
        <v>0</v>
      </c>
      <c r="P6">
        <v>0</v>
      </c>
      <c r="Q6">
        <v>0</v>
      </c>
      <c r="R6">
        <v>0.20723734011230399</v>
      </c>
      <c r="S6">
        <v>5.2715903774165698E-2</v>
      </c>
      <c r="T6">
        <v>0</v>
      </c>
      <c r="U6">
        <v>0</v>
      </c>
      <c r="V6">
        <v>0</v>
      </c>
      <c r="W6">
        <v>0</v>
      </c>
      <c r="X6">
        <v>0</v>
      </c>
      <c r="Y6">
        <v>2.4074998491399099E-2</v>
      </c>
      <c r="Z6">
        <v>6.7588720254381701E-2</v>
      </c>
      <c r="AA6">
        <v>-1.8599598515233799</v>
      </c>
      <c r="AB6">
        <v>-0.32822031230954901</v>
      </c>
      <c r="AC6">
        <v>-5.4146335435458299</v>
      </c>
      <c r="AD6">
        <v>0.98428099515588996</v>
      </c>
      <c r="AE6">
        <v>-4.4303525483899397</v>
      </c>
      <c r="AF6">
        <v>-6.6185327122228701</v>
      </c>
      <c r="AG6">
        <v>-3.2615657751085601</v>
      </c>
    </row>
    <row r="7" spans="1:33" x14ac:dyDescent="0.3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-2.8717268240091798</v>
      </c>
      <c r="I7">
        <v>-1.9008037015338399</v>
      </c>
      <c r="J7">
        <v>-0.328307261437225</v>
      </c>
      <c r="K7">
        <v>0</v>
      </c>
      <c r="L7">
        <v>-4.4899655628110498E-2</v>
      </c>
      <c r="M7">
        <v>0.27835286181546098</v>
      </c>
      <c r="N7">
        <v>0.103583164326165</v>
      </c>
      <c r="O7">
        <v>0</v>
      </c>
      <c r="P7">
        <v>0</v>
      </c>
      <c r="Q7">
        <v>0</v>
      </c>
      <c r="R7">
        <v>0.17857548568930701</v>
      </c>
      <c r="S7">
        <v>5.0610393742092002E-2</v>
      </c>
      <c r="T7">
        <v>0</v>
      </c>
      <c r="U7">
        <v>0</v>
      </c>
      <c r="V7">
        <v>0</v>
      </c>
      <c r="W7">
        <v>0</v>
      </c>
      <c r="X7">
        <v>0</v>
      </c>
      <c r="Y7">
        <v>1.65161444417673E-2</v>
      </c>
      <c r="Z7">
        <v>6.6860758501496198E-2</v>
      </c>
      <c r="AA7">
        <v>-0.67027985271915302</v>
      </c>
      <c r="AB7">
        <v>-0.291305514967443</v>
      </c>
      <c r="AC7">
        <v>-5.1457374426083602</v>
      </c>
      <c r="AD7">
        <v>0.69449880851628798</v>
      </c>
      <c r="AE7">
        <v>-4.4512386340920704</v>
      </c>
      <c r="AF7">
        <v>-5.4128240017786604</v>
      </c>
      <c r="AG7">
        <v>-2.9290415836008399</v>
      </c>
    </row>
    <row r="8" spans="1:33" x14ac:dyDescent="0.3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-2.8255460396406198</v>
      </c>
      <c r="I8">
        <v>-1.9146623984651401</v>
      </c>
      <c r="J8">
        <v>-0.30748759124965203</v>
      </c>
      <c r="K8">
        <v>0</v>
      </c>
      <c r="L8">
        <v>-4.5778633529017003E-2</v>
      </c>
      <c r="M8">
        <v>0.32870720885301902</v>
      </c>
      <c r="N8">
        <v>6.4232804707916702E-2</v>
      </c>
      <c r="O8">
        <v>0</v>
      </c>
      <c r="P8">
        <v>0</v>
      </c>
      <c r="Q8">
        <v>0</v>
      </c>
      <c r="R8">
        <v>9.4126139640616904E-2</v>
      </c>
      <c r="S8">
        <v>4.3871397204370402E-2</v>
      </c>
      <c r="T8">
        <v>0</v>
      </c>
      <c r="U8">
        <v>0</v>
      </c>
      <c r="V8">
        <v>0</v>
      </c>
      <c r="W8">
        <v>0</v>
      </c>
      <c r="X8">
        <v>0</v>
      </c>
      <c r="Y8">
        <v>1.8127208750353001E-2</v>
      </c>
      <c r="Z8">
        <v>6.6132167763985894E-2</v>
      </c>
      <c r="AA8">
        <v>-0.86333737667997601</v>
      </c>
      <c r="AB8">
        <v>-8.8449395222713299E-3</v>
      </c>
      <c r="AC8">
        <v>-5.0934746628844296</v>
      </c>
      <c r="AD8">
        <v>0.61519692692026196</v>
      </c>
      <c r="AE8">
        <v>-4.4782777359641699</v>
      </c>
      <c r="AF8">
        <v>-5.3504600521664196</v>
      </c>
      <c r="AG8">
        <v>-4.3170125964636199</v>
      </c>
    </row>
    <row r="9" spans="1:33" x14ac:dyDescent="0.3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-2.8924135689393098</v>
      </c>
      <c r="I9">
        <v>-1.9751149183676799</v>
      </c>
      <c r="J9">
        <v>-0.30742587573449098</v>
      </c>
      <c r="K9">
        <v>0</v>
      </c>
      <c r="L9">
        <v>-4.6318821303230701E-2</v>
      </c>
      <c r="M9">
        <v>0.28474288023584599</v>
      </c>
      <c r="N9">
        <v>5.1641564182383498E-2</v>
      </c>
      <c r="O9">
        <v>0</v>
      </c>
      <c r="P9">
        <v>0</v>
      </c>
      <c r="Q9">
        <v>0</v>
      </c>
      <c r="R9">
        <v>2.35223045555666E-2</v>
      </c>
      <c r="S9">
        <v>4.59795596554348E-2</v>
      </c>
      <c r="T9">
        <v>0</v>
      </c>
      <c r="U9">
        <v>0</v>
      </c>
      <c r="V9">
        <v>0</v>
      </c>
      <c r="W9">
        <v>0</v>
      </c>
      <c r="X9">
        <v>0</v>
      </c>
      <c r="Y9">
        <v>2.55965569144323E-2</v>
      </c>
      <c r="Z9">
        <v>7.8013272820986398E-2</v>
      </c>
      <c r="AA9">
        <v>-1.7334791178706599</v>
      </c>
      <c r="AB9">
        <v>0.28367961517132401</v>
      </c>
      <c r="AC9">
        <v>-5.2212731843447102</v>
      </c>
      <c r="AD9">
        <v>0.50949613836464902</v>
      </c>
      <c r="AE9">
        <v>-4.7117770459800603</v>
      </c>
      <c r="AF9">
        <v>-6.1615765486793999</v>
      </c>
      <c r="AG9">
        <v>-5.8858483287118402</v>
      </c>
    </row>
    <row r="10" spans="1:33" x14ac:dyDescent="0.3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-0.26397574870547502</v>
      </c>
      <c r="I10">
        <v>-0.21563264486275799</v>
      </c>
      <c r="J10">
        <v>-0.30769655184175698</v>
      </c>
      <c r="K10">
        <v>0</v>
      </c>
      <c r="L10">
        <v>-4.9207551317341197E-2</v>
      </c>
      <c r="M10">
        <v>0.285468361701324</v>
      </c>
      <c r="N10">
        <v>2.6362443583358298E-2</v>
      </c>
      <c r="O10">
        <v>0</v>
      </c>
      <c r="P10">
        <v>0</v>
      </c>
      <c r="Q10">
        <v>0</v>
      </c>
      <c r="R10">
        <v>2.10015727467898E-2</v>
      </c>
      <c r="S10">
        <v>5.7111609130240798E-2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6.8798462594539403E-3</v>
      </c>
      <c r="Z10">
        <v>8.2366238561679697E-2</v>
      </c>
      <c r="AA10">
        <v>-2.8667207678009201E-2</v>
      </c>
      <c r="AB10">
        <v>-0.24577343245102001</v>
      </c>
      <c r="AC10">
        <v>-0.83651249672733197</v>
      </c>
      <c r="AD10">
        <v>0.47919007198284602</v>
      </c>
      <c r="AE10">
        <v>-0.357322424744485</v>
      </c>
      <c r="AF10">
        <v>-0.63176306487351397</v>
      </c>
      <c r="AG10">
        <v>-4.3891559168744996</v>
      </c>
    </row>
    <row r="11" spans="1:33" x14ac:dyDescent="0.3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-0.436257392388401</v>
      </c>
      <c r="I11">
        <v>-0.33871907610535301</v>
      </c>
      <c r="J11">
        <v>-0.308011777416278</v>
      </c>
      <c r="K11">
        <v>0</v>
      </c>
      <c r="L11">
        <v>-4.8668498016628002E-2</v>
      </c>
      <c r="M11">
        <v>-0.14242990653333901</v>
      </c>
      <c r="N11">
        <v>2.8761052056677401E-2</v>
      </c>
      <c r="O11">
        <v>0</v>
      </c>
      <c r="P11">
        <v>0</v>
      </c>
      <c r="Q11">
        <v>0</v>
      </c>
      <c r="R11">
        <v>4.9375053853522199E-2</v>
      </c>
      <c r="S11">
        <v>5.4896492043268602E-2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1.82387433864298E-2</v>
      </c>
      <c r="Z11">
        <v>7.3740575103955805E-2</v>
      </c>
      <c r="AA11">
        <v>-9.5020741087409405E-2</v>
      </c>
      <c r="AB11">
        <v>-0.27279509395360102</v>
      </c>
      <c r="AC11">
        <v>-1.13165674392666</v>
      </c>
      <c r="AD11">
        <v>8.4190981144059401E-2</v>
      </c>
      <c r="AE11">
        <v>-1.0474657627826001</v>
      </c>
      <c r="AF11">
        <v>-1.41528159782361</v>
      </c>
      <c r="AG11">
        <v>-3.3897703158857402</v>
      </c>
    </row>
    <row r="12" spans="1:33" x14ac:dyDescent="0.3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-0.137766953329473</v>
      </c>
      <c r="I12">
        <v>-0.23347036848847499</v>
      </c>
      <c r="J12">
        <v>-0.29796179345794899</v>
      </c>
      <c r="K12">
        <v>0</v>
      </c>
      <c r="L12">
        <v>-4.7482577188560297E-2</v>
      </c>
      <c r="M12">
        <v>-5.2871355106757702E-2</v>
      </c>
      <c r="N12">
        <v>2.3888630483690599E-2</v>
      </c>
      <c r="O12">
        <v>0</v>
      </c>
      <c r="P12">
        <v>0</v>
      </c>
      <c r="Q12">
        <v>0</v>
      </c>
      <c r="R12">
        <v>-8.5954221935161904E-2</v>
      </c>
      <c r="S12">
        <v>6.43251360321941E-2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1.7711999159366599E-2</v>
      </c>
      <c r="Z12">
        <v>8.5866626810124094E-2</v>
      </c>
      <c r="AA12">
        <v>-1.98617445906737</v>
      </c>
      <c r="AB12">
        <v>-0.39079307853657902</v>
      </c>
      <c r="AC12">
        <v>-0.71668169246445801</v>
      </c>
      <c r="AD12">
        <v>5.4291470973994498E-2</v>
      </c>
      <c r="AE12">
        <v>-0.662390221490463</v>
      </c>
      <c r="AF12">
        <v>-3.0393577590944099</v>
      </c>
      <c r="AG12">
        <v>-2.8119947426177299</v>
      </c>
    </row>
    <row r="13" spans="1:33" x14ac:dyDescent="0.3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-0.217536508495982</v>
      </c>
      <c r="I13">
        <v>-0.237784362221832</v>
      </c>
      <c r="J13">
        <v>-0.32532661958182102</v>
      </c>
      <c r="K13">
        <v>0</v>
      </c>
      <c r="L13">
        <v>-5.1225278419322097E-2</v>
      </c>
      <c r="M13">
        <v>0.65314844059996302</v>
      </c>
      <c r="N13">
        <v>1.07995044035485E-2</v>
      </c>
      <c r="O13">
        <v>0</v>
      </c>
      <c r="P13">
        <v>0</v>
      </c>
      <c r="Q13">
        <v>0</v>
      </c>
      <c r="R13">
        <v>-0.19655353088938199</v>
      </c>
      <c r="S13">
        <v>5.7505226351468403E-2</v>
      </c>
      <c r="T13">
        <v>0</v>
      </c>
      <c r="U13">
        <v>0</v>
      </c>
      <c r="V13">
        <v>0</v>
      </c>
      <c r="W13">
        <v>0</v>
      </c>
      <c r="X13">
        <v>1.2103997803399301E-3</v>
      </c>
      <c r="Y13">
        <v>2.5147753244492799E-2</v>
      </c>
      <c r="Z13">
        <v>4.9020497580306702E-2</v>
      </c>
      <c r="AA13">
        <v>-0.57819653867717202</v>
      </c>
      <c r="AB13">
        <v>0.65075513442003596</v>
      </c>
      <c r="AC13">
        <v>-0.83187276871895699</v>
      </c>
      <c r="AD13">
        <v>0.60027829107073705</v>
      </c>
      <c r="AE13">
        <v>-0.23159447764822</v>
      </c>
      <c r="AF13">
        <v>-0.159035881905356</v>
      </c>
      <c r="AG13">
        <v>-1.31135957592422</v>
      </c>
    </row>
    <row r="14" spans="1:33" x14ac:dyDescent="0.3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-0.48587499748454399</v>
      </c>
      <c r="I14">
        <v>-0.15475879961936501</v>
      </c>
      <c r="J14">
        <v>-5.1209611288662402E-2</v>
      </c>
      <c r="K14">
        <v>0</v>
      </c>
      <c r="L14">
        <v>-1.1517149652386699E-2</v>
      </c>
      <c r="M14">
        <v>0.56201664267330098</v>
      </c>
      <c r="N14">
        <v>-1.9628912554567699E-2</v>
      </c>
      <c r="O14">
        <v>0</v>
      </c>
      <c r="P14">
        <v>0</v>
      </c>
      <c r="Q14">
        <v>0</v>
      </c>
      <c r="R14">
        <v>-0.160954186653637</v>
      </c>
      <c r="S14">
        <v>7.8063094835443903E-3</v>
      </c>
      <c r="T14">
        <v>0</v>
      </c>
      <c r="U14">
        <v>0</v>
      </c>
      <c r="V14">
        <v>0</v>
      </c>
      <c r="W14">
        <v>0</v>
      </c>
      <c r="X14">
        <v>1.0720069524648699E-3</v>
      </c>
      <c r="Y14">
        <v>2.0266900766772299E-2</v>
      </c>
      <c r="Z14">
        <v>3.7038563657154099E-2</v>
      </c>
      <c r="AA14">
        <v>0.209299747107174</v>
      </c>
      <c r="AB14">
        <v>-0.116230260744405</v>
      </c>
      <c r="AC14">
        <v>-0.70336055804495801</v>
      </c>
      <c r="AD14">
        <v>0.44761732432503198</v>
      </c>
      <c r="AE14">
        <v>-0.25574323371992702</v>
      </c>
      <c r="AF14">
        <v>-0.16267374735715701</v>
      </c>
      <c r="AG14">
        <v>-1.19408724654513</v>
      </c>
    </row>
    <row r="15" spans="1:33" x14ac:dyDescent="0.3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-0.26197666710057599</v>
      </c>
      <c r="I15">
        <v>4.7312783133581997E-2</v>
      </c>
      <c r="J15">
        <v>-2.0309063249533899E-2</v>
      </c>
      <c r="K15">
        <v>0</v>
      </c>
      <c r="L15">
        <v>-8.5445896398088708E-3</v>
      </c>
      <c r="M15">
        <v>0.50792876883499305</v>
      </c>
      <c r="N15">
        <v>-4.7759140117613598E-2</v>
      </c>
      <c r="O15">
        <v>0</v>
      </c>
      <c r="P15">
        <v>0</v>
      </c>
      <c r="Q15">
        <v>0</v>
      </c>
      <c r="R15">
        <v>-0.125406010068109</v>
      </c>
      <c r="S15">
        <v>-1.6089500905389199E-3</v>
      </c>
      <c r="T15">
        <v>0</v>
      </c>
      <c r="U15">
        <v>0</v>
      </c>
      <c r="V15">
        <v>0</v>
      </c>
      <c r="W15">
        <v>0</v>
      </c>
      <c r="X15">
        <v>8.43553201733256E-4</v>
      </c>
      <c r="Y15">
        <v>1.9747842530981202E-2</v>
      </c>
      <c r="Z15">
        <v>4.3299394944271097E-2</v>
      </c>
      <c r="AA15">
        <v>-0.97497936718700395</v>
      </c>
      <c r="AB15">
        <v>-0.37647976455501803</v>
      </c>
      <c r="AC15">
        <v>-0.24351753685633701</v>
      </c>
      <c r="AD15">
        <v>0.39704545923571799</v>
      </c>
      <c r="AE15">
        <v>0.15352792237938101</v>
      </c>
      <c r="AF15">
        <v>-1.19793120936264</v>
      </c>
      <c r="AG15">
        <v>-1.13974964942989</v>
      </c>
    </row>
    <row r="16" spans="1:33" x14ac:dyDescent="0.3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-0.177035853380279</v>
      </c>
      <c r="I16">
        <v>3.1979780175586899E-2</v>
      </c>
      <c r="J16">
        <v>6.0136922851574803E-3</v>
      </c>
      <c r="K16">
        <v>0</v>
      </c>
      <c r="L16">
        <v>-5.3012640647800398E-3</v>
      </c>
      <c r="M16">
        <v>0.48247720086903201</v>
      </c>
      <c r="N16">
        <v>-5.7827639701907498E-2</v>
      </c>
      <c r="O16">
        <v>0</v>
      </c>
      <c r="P16">
        <v>0</v>
      </c>
      <c r="Q16">
        <v>0</v>
      </c>
      <c r="R16">
        <v>-8.1924304588377406E-2</v>
      </c>
      <c r="S16">
        <v>-1.4220769172191E-2</v>
      </c>
      <c r="T16">
        <v>0</v>
      </c>
      <c r="U16">
        <v>0</v>
      </c>
      <c r="V16">
        <v>0</v>
      </c>
      <c r="W16">
        <v>0</v>
      </c>
      <c r="X16">
        <v>8.0015437774908795E-4</v>
      </c>
      <c r="Y16">
        <v>3.7946006476503799E-2</v>
      </c>
      <c r="Z16">
        <v>9.3481315165974393E-3</v>
      </c>
      <c r="AA16">
        <v>-2.1545113040408701</v>
      </c>
      <c r="AB16">
        <v>0.37231687458655299</v>
      </c>
      <c r="AC16">
        <v>-0.14434364498431501</v>
      </c>
      <c r="AD16">
        <v>0.37659877977740602</v>
      </c>
      <c r="AE16">
        <v>0.23225513479309201</v>
      </c>
      <c r="AF16">
        <v>-1.54993929466123</v>
      </c>
      <c r="AG16">
        <v>-0.76739503332159598</v>
      </c>
    </row>
    <row r="17" spans="1:33" x14ac:dyDescent="0.3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-0.195174429690012</v>
      </c>
      <c r="I17">
        <v>0.109595339428449</v>
      </c>
      <c r="J17">
        <v>-1.1508132123224201E-2</v>
      </c>
      <c r="K17">
        <v>0</v>
      </c>
      <c r="L17">
        <v>-7.0751129918206999E-3</v>
      </c>
      <c r="M17">
        <v>-0.17408805413768899</v>
      </c>
      <c r="N17">
        <v>-4.7920991550697803E-2</v>
      </c>
      <c r="O17">
        <v>0</v>
      </c>
      <c r="P17">
        <v>0</v>
      </c>
      <c r="Q17">
        <v>0</v>
      </c>
      <c r="R17">
        <v>-5.3538293934708499E-2</v>
      </c>
      <c r="S17">
        <v>-1.4953557254482301E-2</v>
      </c>
      <c r="T17">
        <v>0</v>
      </c>
      <c r="U17">
        <v>0</v>
      </c>
      <c r="V17">
        <v>0</v>
      </c>
      <c r="W17">
        <v>0</v>
      </c>
      <c r="X17">
        <v>7.4772014754796105E-4</v>
      </c>
      <c r="Y17">
        <v>4.13045488313626E-2</v>
      </c>
      <c r="Z17">
        <v>3.3139185684149801E-2</v>
      </c>
      <c r="AA17">
        <v>-0.153592381695217</v>
      </c>
      <c r="AB17">
        <v>8.2567282453557905E-2</v>
      </c>
      <c r="AC17">
        <v>-0.104162335376608</v>
      </c>
      <c r="AD17">
        <v>-0.21530944221451701</v>
      </c>
      <c r="AE17">
        <v>-0.31947177759112599</v>
      </c>
      <c r="AF17">
        <v>-0.390496876832785</v>
      </c>
      <c r="AG17">
        <v>-0.82526028205345303</v>
      </c>
    </row>
    <row r="18" spans="1:33" x14ac:dyDescent="0.3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0.22767189046599501</v>
      </c>
      <c r="I18">
        <v>0.39392126343508699</v>
      </c>
      <c r="J18">
        <v>7.4785721435887104E-2</v>
      </c>
      <c r="K18">
        <v>0</v>
      </c>
      <c r="L18">
        <v>1.76806481948422E-3</v>
      </c>
      <c r="M18">
        <v>-0.13670534797755801</v>
      </c>
      <c r="N18">
        <v>-0.197154603152221</v>
      </c>
      <c r="O18">
        <v>0</v>
      </c>
      <c r="P18">
        <v>0</v>
      </c>
      <c r="Q18">
        <v>0</v>
      </c>
      <c r="R18">
        <v>5.0020338789236701E-2</v>
      </c>
      <c r="S18">
        <v>-4.5662963104875998E-2</v>
      </c>
      <c r="T18">
        <v>0</v>
      </c>
      <c r="U18">
        <v>0</v>
      </c>
      <c r="V18">
        <v>0</v>
      </c>
      <c r="W18">
        <v>0</v>
      </c>
      <c r="X18">
        <v>6.3032487770371497E-4</v>
      </c>
      <c r="Y18">
        <v>3.7845861555350101E-2</v>
      </c>
      <c r="Z18">
        <v>-1.70122262825185E-2</v>
      </c>
      <c r="AA18">
        <v>1.03201225618334</v>
      </c>
      <c r="AB18">
        <v>-0.23018437319069099</v>
      </c>
      <c r="AC18">
        <v>0.69814694015645296</v>
      </c>
      <c r="AD18">
        <v>-0.30803861529488302</v>
      </c>
      <c r="AE18">
        <v>0.39010832486156999</v>
      </c>
      <c r="AF18">
        <v>1.1919362078542199</v>
      </c>
      <c r="AG18">
        <v>-0.48660779325060899</v>
      </c>
    </row>
    <row r="19" spans="1:33" x14ac:dyDescent="0.3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0.14256571831172299</v>
      </c>
      <c r="I19">
        <v>0.34049979827453902</v>
      </c>
      <c r="J19">
        <v>6.1221425224998703E-2</v>
      </c>
      <c r="K19">
        <v>0</v>
      </c>
      <c r="L19">
        <v>-1.39155136846361E-4</v>
      </c>
      <c r="M19">
        <v>0.112191892397296</v>
      </c>
      <c r="N19">
        <v>-0.17565745169913799</v>
      </c>
      <c r="O19">
        <v>0</v>
      </c>
      <c r="P19">
        <v>0</v>
      </c>
      <c r="Q19">
        <v>0</v>
      </c>
      <c r="R19">
        <v>0.12260001687432499</v>
      </c>
      <c r="S19">
        <v>-5.0853244458302402E-2</v>
      </c>
      <c r="T19">
        <v>0</v>
      </c>
      <c r="U19">
        <v>0</v>
      </c>
      <c r="V19">
        <v>0</v>
      </c>
      <c r="W19">
        <v>0</v>
      </c>
      <c r="X19">
        <v>4.20338579215246E-4</v>
      </c>
      <c r="Y19">
        <v>4.8313557275592701E-2</v>
      </c>
      <c r="Z19">
        <v>2.0395734253734099E-3</v>
      </c>
      <c r="AA19">
        <v>-0.43770944089153602</v>
      </c>
      <c r="AB19">
        <v>0.126392287374022</v>
      </c>
      <c r="AC19">
        <v>0.54414778667441399</v>
      </c>
      <c r="AD19">
        <v>5.9054682394362297E-2</v>
      </c>
      <c r="AE19">
        <v>0.60320246906877695</v>
      </c>
      <c r="AF19">
        <v>0.29188531555126301</v>
      </c>
      <c r="AG19">
        <v>-0.11415366202213301</v>
      </c>
    </row>
    <row r="20" spans="1:33" x14ac:dyDescent="0.3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7.8675850012453905E-2</v>
      </c>
      <c r="I20">
        <v>0.233565253416885</v>
      </c>
      <c r="J20">
        <v>1.21547811315899E-2</v>
      </c>
      <c r="K20">
        <v>0</v>
      </c>
      <c r="L20">
        <v>-4.6350085037317702E-3</v>
      </c>
      <c r="M20">
        <v>0.33341199342391697</v>
      </c>
      <c r="N20">
        <v>-0.117187751249084</v>
      </c>
      <c r="O20">
        <v>0</v>
      </c>
      <c r="P20">
        <v>0</v>
      </c>
      <c r="Q20">
        <v>0</v>
      </c>
      <c r="R20">
        <v>7.2032757397952202E-2</v>
      </c>
      <c r="S20">
        <v>-4.0642000348032198E-2</v>
      </c>
      <c r="T20">
        <v>0</v>
      </c>
      <c r="U20">
        <v>0</v>
      </c>
      <c r="V20">
        <v>0</v>
      </c>
      <c r="W20">
        <v>0</v>
      </c>
      <c r="X20">
        <v>3.9722790695697003E-4</v>
      </c>
      <c r="Y20">
        <v>5.7846457535143503E-2</v>
      </c>
      <c r="Z20">
        <v>1.4292101911165801E-2</v>
      </c>
      <c r="AA20">
        <v>-0.79342692287676397</v>
      </c>
      <c r="AB20">
        <v>0.209465022167207</v>
      </c>
      <c r="AC20">
        <v>0.319760876057197</v>
      </c>
      <c r="AD20">
        <v>0.32015078657801999</v>
      </c>
      <c r="AE20">
        <v>0.63991166263521704</v>
      </c>
      <c r="AF20">
        <v>5.59497619256588E-2</v>
      </c>
      <c r="AG20">
        <v>0.28731860212458799</v>
      </c>
    </row>
    <row r="21" spans="1:33" x14ac:dyDescent="0.3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0.145725786282841</v>
      </c>
      <c r="I21">
        <v>0.27929905774667302</v>
      </c>
      <c r="J21">
        <v>5.8356963437118201E-2</v>
      </c>
      <c r="K21">
        <v>0</v>
      </c>
      <c r="L21">
        <v>3.0044864722607802E-3</v>
      </c>
      <c r="M21">
        <v>0.42300614266978798</v>
      </c>
      <c r="N21">
        <v>-9.7849878890053504E-2</v>
      </c>
      <c r="O21">
        <v>0</v>
      </c>
      <c r="P21">
        <v>0</v>
      </c>
      <c r="Q21">
        <v>0</v>
      </c>
      <c r="R21">
        <v>0.153184926668094</v>
      </c>
      <c r="S21">
        <v>-3.3084180151367597E-2</v>
      </c>
      <c r="T21">
        <v>0</v>
      </c>
      <c r="U21">
        <v>0</v>
      </c>
      <c r="V21">
        <v>0</v>
      </c>
      <c r="W21">
        <v>0</v>
      </c>
      <c r="X21">
        <v>3.8088181208416198E-4</v>
      </c>
      <c r="Y21">
        <v>6.7721415121123493E-2</v>
      </c>
      <c r="Z21">
        <v>2.6308961655590799E-2</v>
      </c>
      <c r="AA21">
        <v>0.34880282641127602</v>
      </c>
      <c r="AB21">
        <v>-0.62815745564623504</v>
      </c>
      <c r="AC21">
        <v>0.48638629393889199</v>
      </c>
      <c r="AD21">
        <v>0.53966826888525998</v>
      </c>
      <c r="AE21">
        <v>1.02605456282415</v>
      </c>
      <c r="AF21">
        <v>0.74669993358919295</v>
      </c>
      <c r="AG21">
        <v>0.57161780473008295</v>
      </c>
    </row>
    <row r="22" spans="1:33" x14ac:dyDescent="0.3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0.211278591955742</v>
      </c>
      <c r="I22">
        <v>0.20289143875749099</v>
      </c>
      <c r="J22">
        <v>0.102840626520165</v>
      </c>
      <c r="K22">
        <v>0</v>
      </c>
      <c r="L22">
        <v>6.9084618717734896E-3</v>
      </c>
      <c r="M22">
        <v>0.34934504712843201</v>
      </c>
      <c r="N22">
        <v>6.6541475132721101E-2</v>
      </c>
      <c r="O22">
        <v>0</v>
      </c>
      <c r="P22">
        <v>0</v>
      </c>
      <c r="Q22">
        <v>0</v>
      </c>
      <c r="R22">
        <v>0.57116959643087395</v>
      </c>
      <c r="S22">
        <v>-2.4726013311644399E-2</v>
      </c>
      <c r="T22">
        <v>0</v>
      </c>
      <c r="U22">
        <v>0</v>
      </c>
      <c r="V22">
        <v>0</v>
      </c>
      <c r="W22">
        <v>0</v>
      </c>
      <c r="X22">
        <v>4.1480273580117301E-4</v>
      </c>
      <c r="Y22">
        <v>8.0340488113025493E-2</v>
      </c>
      <c r="Z22">
        <v>0.106753770546413</v>
      </c>
      <c r="AA22">
        <v>-0.65342436024709905</v>
      </c>
      <c r="AB22">
        <v>0.90127242259499396</v>
      </c>
      <c r="AC22">
        <v>0.52391911910517197</v>
      </c>
      <c r="AD22">
        <v>1.14983916677562</v>
      </c>
      <c r="AE22">
        <v>1.67375828588079</v>
      </c>
      <c r="AF22">
        <v>1.92160634822869</v>
      </c>
      <c r="AG22">
        <v>0.75403533982369997</v>
      </c>
    </row>
    <row r="23" spans="1:33" x14ac:dyDescent="0.3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1.16351266258921</v>
      </c>
      <c r="I23">
        <v>1.7091926356690799E-2</v>
      </c>
      <c r="J23">
        <v>5.6323636961417803E-2</v>
      </c>
      <c r="K23">
        <v>0</v>
      </c>
      <c r="L23">
        <v>-1.0767752995162201E-3</v>
      </c>
      <c r="M23">
        <v>0.60964939516227101</v>
      </c>
      <c r="N23">
        <v>0.106202966703314</v>
      </c>
      <c r="O23">
        <v>0</v>
      </c>
      <c r="P23">
        <v>0</v>
      </c>
      <c r="Q23">
        <v>0</v>
      </c>
      <c r="R23">
        <v>0.86226970851727602</v>
      </c>
      <c r="S23">
        <v>-2.1508349628358101E-2</v>
      </c>
      <c r="T23">
        <v>0</v>
      </c>
      <c r="U23">
        <v>0</v>
      </c>
      <c r="V23">
        <v>0</v>
      </c>
      <c r="W23">
        <v>0</v>
      </c>
      <c r="X23">
        <v>1.2410940740651801E-3</v>
      </c>
      <c r="Y23">
        <v>9.5453859535048299E-2</v>
      </c>
      <c r="Z23">
        <v>9.66295535751132E-2</v>
      </c>
      <c r="AA23">
        <v>-0.97433859388859301</v>
      </c>
      <c r="AB23">
        <v>-0.52833069107049302</v>
      </c>
      <c r="AC23">
        <v>1.23585145060781</v>
      </c>
      <c r="AD23">
        <v>1.7499382279387301</v>
      </c>
      <c r="AE23">
        <v>2.9857896785465301</v>
      </c>
      <c r="AF23">
        <v>1.48312039358745</v>
      </c>
      <c r="AG23">
        <v>1.05184410933275</v>
      </c>
    </row>
    <row r="24" spans="1:33" x14ac:dyDescent="0.3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0.41366028699309298</v>
      </c>
      <c r="I24">
        <v>0.10190662543545</v>
      </c>
      <c r="J24">
        <v>1.4836814216666799E-2</v>
      </c>
      <c r="K24">
        <v>0</v>
      </c>
      <c r="L24">
        <v>-8.2618991645206693E-3</v>
      </c>
      <c r="M24">
        <v>0.24191057819474601</v>
      </c>
      <c r="N24">
        <v>5.7080262918666302E-2</v>
      </c>
      <c r="O24">
        <v>0</v>
      </c>
      <c r="P24">
        <v>0</v>
      </c>
      <c r="Q24">
        <v>0</v>
      </c>
      <c r="R24">
        <v>0.54805714323326604</v>
      </c>
      <c r="S24">
        <v>-2.28882488799503E-2</v>
      </c>
      <c r="T24">
        <v>0</v>
      </c>
      <c r="U24">
        <v>0</v>
      </c>
      <c r="V24">
        <v>0</v>
      </c>
      <c r="W24">
        <v>0</v>
      </c>
      <c r="X24">
        <v>9.4916606918217397E-4</v>
      </c>
      <c r="Y24">
        <v>7.6081777462613298E-2</v>
      </c>
      <c r="Z24">
        <v>5.7669048336670997E-2</v>
      </c>
      <c r="AA24">
        <v>1.4459943518324501</v>
      </c>
      <c r="AB24">
        <v>-0.43240711945312699</v>
      </c>
      <c r="AC24">
        <v>0.52214182748068905</v>
      </c>
      <c r="AD24">
        <v>0.95885972733519398</v>
      </c>
      <c r="AE24">
        <v>1.4810015548158799</v>
      </c>
      <c r="AF24">
        <v>2.4945887871952102</v>
      </c>
      <c r="AG24">
        <v>1.66150386565013</v>
      </c>
    </row>
    <row r="25" spans="1:33" x14ac:dyDescent="0.3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-0.26568784259441303</v>
      </c>
      <c r="I25">
        <v>4.7627825728087797E-2</v>
      </c>
      <c r="J25">
        <v>3.09293914737237E-2</v>
      </c>
      <c r="K25">
        <v>0</v>
      </c>
      <c r="L25">
        <v>-6.2562600565910101E-3</v>
      </c>
      <c r="M25">
        <v>0.17074403343040701</v>
      </c>
      <c r="N25">
        <v>6.8889752434233203E-2</v>
      </c>
      <c r="O25">
        <v>0</v>
      </c>
      <c r="P25">
        <v>0</v>
      </c>
      <c r="Q25">
        <v>0</v>
      </c>
      <c r="R25">
        <v>0.116350359951153</v>
      </c>
      <c r="S25">
        <v>-1.7114670279774601E-2</v>
      </c>
      <c r="T25">
        <v>0</v>
      </c>
      <c r="U25">
        <v>0</v>
      </c>
      <c r="V25">
        <v>0</v>
      </c>
      <c r="W25">
        <v>0</v>
      </c>
      <c r="X25">
        <v>8.5732131151417597E-4</v>
      </c>
      <c r="Y25">
        <v>8.1122744362346705E-2</v>
      </c>
      <c r="Z25">
        <v>6.8585583783824497E-2</v>
      </c>
      <c r="AA25">
        <v>-0.282358007447231</v>
      </c>
      <c r="AB25">
        <v>0.39811304545474802</v>
      </c>
      <c r="AC25">
        <v>-0.193386885449193</v>
      </c>
      <c r="AD25">
        <v>0.48943512499370401</v>
      </c>
      <c r="AE25">
        <v>0.29604823954451098</v>
      </c>
      <c r="AF25">
        <v>0.411803277552029</v>
      </c>
      <c r="AG25">
        <v>1.5777797016408399</v>
      </c>
    </row>
    <row r="26" spans="1:33" x14ac:dyDescent="0.3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-4.7011707737521996E-3</v>
      </c>
      <c r="I26">
        <v>-0.124487539222952</v>
      </c>
      <c r="J26">
        <v>-1.4443863176437199E-2</v>
      </c>
      <c r="K26">
        <v>0</v>
      </c>
      <c r="L26">
        <v>-1.67147164908685E-2</v>
      </c>
      <c r="M26">
        <v>0.35045220021399598</v>
      </c>
      <c r="N26">
        <v>5.3005682713872501E-2</v>
      </c>
      <c r="O26">
        <v>0</v>
      </c>
      <c r="P26">
        <v>0</v>
      </c>
      <c r="Q26">
        <v>0</v>
      </c>
      <c r="R26">
        <v>-4.9274339331915898E-2</v>
      </c>
      <c r="S26">
        <v>-9.9952769394752901E-3</v>
      </c>
      <c r="T26">
        <v>0</v>
      </c>
      <c r="U26">
        <v>0</v>
      </c>
      <c r="V26">
        <v>0</v>
      </c>
      <c r="W26">
        <v>0</v>
      </c>
      <c r="X26">
        <v>8.3022391629464405E-4</v>
      </c>
      <c r="Y26">
        <v>9.8914058445115194E-2</v>
      </c>
      <c r="Z26">
        <v>4.4271147629537898E-2</v>
      </c>
      <c r="AA26">
        <v>-0.85366043249137002</v>
      </c>
      <c r="AB26">
        <v>0.31342750101925199</v>
      </c>
      <c r="AC26">
        <v>-0.16034728966400999</v>
      </c>
      <c r="AD26">
        <v>0.48820369664742502</v>
      </c>
      <c r="AE26">
        <v>0.32785640698341501</v>
      </c>
      <c r="AF26">
        <v>-0.21237652448870201</v>
      </c>
      <c r="AG26">
        <v>1.0442839834614901</v>
      </c>
    </row>
    <row r="27" spans="1:33" x14ac:dyDescent="0.3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-8.80822489433465E-2</v>
      </c>
      <c r="I27">
        <v>-0.165919505063614</v>
      </c>
      <c r="J27">
        <v>-1.45680972114451E-2</v>
      </c>
      <c r="K27">
        <v>0</v>
      </c>
      <c r="L27">
        <v>-1.5849313995900002E-2</v>
      </c>
      <c r="M27">
        <v>-5.9862327770034501E-2</v>
      </c>
      <c r="N27">
        <v>3.37376052147631E-2</v>
      </c>
      <c r="O27">
        <v>0</v>
      </c>
      <c r="P27">
        <v>0</v>
      </c>
      <c r="Q27">
        <v>0</v>
      </c>
      <c r="R27">
        <v>-0.13446274862188501</v>
      </c>
      <c r="S27">
        <v>-1.03631582178851E-2</v>
      </c>
      <c r="T27">
        <v>0</v>
      </c>
      <c r="U27">
        <v>0</v>
      </c>
      <c r="V27">
        <v>0</v>
      </c>
      <c r="W27">
        <v>0</v>
      </c>
      <c r="X27">
        <v>5.2402660648400096E-4</v>
      </c>
      <c r="Y27">
        <v>0.10649601095819</v>
      </c>
      <c r="Z27">
        <v>9.1411642162663193E-3</v>
      </c>
      <c r="AA27">
        <v>-0.52958745598691104</v>
      </c>
      <c r="AB27">
        <v>-1.12331028127504</v>
      </c>
      <c r="AC27">
        <v>-0.28441916521430499</v>
      </c>
      <c r="AD27">
        <v>-5.47894276141008E-2</v>
      </c>
      <c r="AE27">
        <v>-0.33920859282840599</v>
      </c>
      <c r="AF27">
        <v>-1.9921063300903501</v>
      </c>
      <c r="AG27">
        <v>0.17547730254204399</v>
      </c>
    </row>
    <row r="28" spans="1:33" x14ac:dyDescent="0.3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0.104794207649667</v>
      </c>
      <c r="I28">
        <v>-3.1492076105841399E-3</v>
      </c>
      <c r="J28">
        <v>1.7370648010833799E-3</v>
      </c>
      <c r="K28">
        <v>0</v>
      </c>
      <c r="L28">
        <v>-1.29770105790297E-2</v>
      </c>
      <c r="M28">
        <v>1.72972123860575E-3</v>
      </c>
      <c r="N28">
        <v>-2.1810553273235401E-3</v>
      </c>
      <c r="O28">
        <v>0</v>
      </c>
      <c r="P28">
        <v>0</v>
      </c>
      <c r="Q28">
        <v>0</v>
      </c>
      <c r="R28">
        <v>-0.17684133643188901</v>
      </c>
      <c r="S28">
        <v>-9.3658340848953494E-3</v>
      </c>
      <c r="T28">
        <v>0</v>
      </c>
      <c r="U28">
        <v>0</v>
      </c>
      <c r="V28">
        <v>0</v>
      </c>
      <c r="W28">
        <v>0</v>
      </c>
      <c r="X28">
        <v>4.0535530186771798E-4</v>
      </c>
      <c r="Y28">
        <v>7.9006013782235401E-2</v>
      </c>
      <c r="Z28">
        <v>3.7008170394826997E-2</v>
      </c>
      <c r="AA28">
        <v>-7.8415808447982294E-2</v>
      </c>
      <c r="AB28">
        <v>-0.85158174882257698</v>
      </c>
      <c r="AC28">
        <v>9.0405054261136597E-2</v>
      </c>
      <c r="AD28">
        <v>-7.02389651265721E-2</v>
      </c>
      <c r="AE28">
        <v>2.01660891345645E-2</v>
      </c>
      <c r="AF28">
        <v>-0.90983146813599503</v>
      </c>
      <c r="AG28">
        <v>-0.67562776129075597</v>
      </c>
    </row>
    <row r="29" spans="1:33" x14ac:dyDescent="0.3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8.4308411180183201E-2</v>
      </c>
      <c r="I29">
        <v>-3.86128450432058E-2</v>
      </c>
      <c r="J29">
        <v>2.5483883737383702E-2</v>
      </c>
      <c r="K29">
        <v>0</v>
      </c>
      <c r="L29">
        <v>-9.5989257856207606E-3</v>
      </c>
      <c r="M29">
        <v>2.4036977510616098E-3</v>
      </c>
      <c r="N29">
        <v>-2.9959441108312199E-2</v>
      </c>
      <c r="O29">
        <v>0</v>
      </c>
      <c r="P29">
        <v>0</v>
      </c>
      <c r="Q29">
        <v>0</v>
      </c>
      <c r="R29">
        <v>-0.18299051578706199</v>
      </c>
      <c r="S29">
        <v>-5.8867643046910797E-3</v>
      </c>
      <c r="T29">
        <v>0</v>
      </c>
      <c r="U29">
        <v>0</v>
      </c>
      <c r="V29">
        <v>0</v>
      </c>
      <c r="W29">
        <v>0</v>
      </c>
      <c r="X29">
        <v>3.72375072256452E-4</v>
      </c>
      <c r="Y29">
        <v>7.1903120000377393E-2</v>
      </c>
      <c r="Z29">
        <v>-5.9503204818912303E-3</v>
      </c>
      <c r="AA29">
        <v>-0.149416006930121</v>
      </c>
      <c r="AB29">
        <v>-0.56589345111894096</v>
      </c>
      <c r="AC29">
        <v>6.1580524088740297E-2</v>
      </c>
      <c r="AD29">
        <v>-0.15010784885826101</v>
      </c>
      <c r="AE29">
        <v>-8.8527324769520702E-2</v>
      </c>
      <c r="AF29">
        <v>-0.80383678281858295</v>
      </c>
      <c r="AG29">
        <v>-0.979537776383409</v>
      </c>
    </row>
    <row r="30" spans="1:33" x14ac:dyDescent="0.3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1.6280207761693199E-2</v>
      </c>
      <c r="I30">
        <v>-2.2009852306390399E-2</v>
      </c>
      <c r="J30">
        <v>-2.8984061394411401E-3</v>
      </c>
      <c r="K30">
        <v>0</v>
      </c>
      <c r="L30">
        <v>-1.19664485017028E-2</v>
      </c>
      <c r="M30">
        <v>-0.180685686650744</v>
      </c>
      <c r="N30">
        <v>-2.9920950484692701E-2</v>
      </c>
      <c r="O30">
        <v>0</v>
      </c>
      <c r="P30">
        <v>0</v>
      </c>
      <c r="Q30">
        <v>0</v>
      </c>
      <c r="R30">
        <v>-0.17167564995670501</v>
      </c>
      <c r="S30">
        <v>4.3932644866919801E-4</v>
      </c>
      <c r="T30">
        <v>0</v>
      </c>
      <c r="U30">
        <v>0</v>
      </c>
      <c r="V30">
        <v>0</v>
      </c>
      <c r="W30">
        <v>0</v>
      </c>
      <c r="X30">
        <v>3.0890610203540298E-4</v>
      </c>
      <c r="Y30">
        <v>6.2408827655402697E-2</v>
      </c>
      <c r="Z30">
        <v>-2.8488322984749501E-2</v>
      </c>
      <c r="AA30">
        <v>-0.172474592951953</v>
      </c>
      <c r="AB30">
        <v>0.228779600984509</v>
      </c>
      <c r="AC30">
        <v>-2.0594499185841199E-2</v>
      </c>
      <c r="AD30">
        <v>-0.34761354987078402</v>
      </c>
      <c r="AE30">
        <v>-0.36820804905662502</v>
      </c>
      <c r="AF30">
        <v>-0.31190304102406902</v>
      </c>
      <c r="AG30">
        <v>-1.00441940551725</v>
      </c>
    </row>
    <row r="31" spans="1:33" x14ac:dyDescent="0.3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-0.548505771547665</v>
      </c>
      <c r="I31">
        <v>-2.0849294388773799E-2</v>
      </c>
      <c r="J31">
        <v>-2.1963145002730701E-2</v>
      </c>
      <c r="K31">
        <v>0</v>
      </c>
      <c r="L31">
        <v>-1.5451152067548501E-2</v>
      </c>
      <c r="M31">
        <v>-9.63490930358155E-2</v>
      </c>
      <c r="N31">
        <v>-1.8877946221054102E-2</v>
      </c>
      <c r="O31">
        <v>0</v>
      </c>
      <c r="P31">
        <v>0</v>
      </c>
      <c r="Q31">
        <v>0</v>
      </c>
      <c r="R31">
        <v>-0.249278860083645</v>
      </c>
      <c r="S31">
        <v>4.1341033642300498E-3</v>
      </c>
      <c r="T31">
        <v>0</v>
      </c>
      <c r="U31">
        <v>0</v>
      </c>
      <c r="V31">
        <v>0</v>
      </c>
      <c r="W31">
        <v>0</v>
      </c>
      <c r="X31">
        <v>1.58998055879356E-4</v>
      </c>
      <c r="Y31">
        <v>5.9614216828860499E-2</v>
      </c>
      <c r="Z31">
        <v>4.5766739887110303E-2</v>
      </c>
      <c r="AA31">
        <v>0.131273712238692</v>
      </c>
      <c r="AB31">
        <v>-5.10092135481994E-2</v>
      </c>
      <c r="AC31">
        <v>-0.60676936300671802</v>
      </c>
      <c r="AD31">
        <v>-0.25483184120443397</v>
      </c>
      <c r="AE31">
        <v>-0.86160120421115205</v>
      </c>
      <c r="AF31">
        <v>-0.78133670552066004</v>
      </c>
      <c r="AG31">
        <v>-0.70172699937482796</v>
      </c>
    </row>
    <row r="32" spans="1:33" x14ac:dyDescent="0.3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-0.12819446222674599</v>
      </c>
      <c r="I32">
        <v>-4.4462483942993999E-2</v>
      </c>
      <c r="J32">
        <v>-1.23412131605333E-2</v>
      </c>
      <c r="K32">
        <v>0</v>
      </c>
      <c r="L32">
        <v>-1.35189461039381E-2</v>
      </c>
      <c r="M32">
        <v>-2.5505174718322501E-2</v>
      </c>
      <c r="N32">
        <v>-2.02041189028568E-4</v>
      </c>
      <c r="O32">
        <v>0</v>
      </c>
      <c r="P32">
        <v>0</v>
      </c>
      <c r="Q32">
        <v>0</v>
      </c>
      <c r="R32">
        <v>-0.30614318743619701</v>
      </c>
      <c r="S32">
        <v>8.9487940404440695E-3</v>
      </c>
      <c r="T32">
        <v>0</v>
      </c>
      <c r="U32">
        <v>0</v>
      </c>
      <c r="V32">
        <v>0</v>
      </c>
      <c r="W32">
        <v>0</v>
      </c>
      <c r="X32">
        <v>1.7012516309195799E-4</v>
      </c>
      <c r="Y32">
        <v>6.0971695150852302E-2</v>
      </c>
      <c r="Z32">
        <v>-3.1832548734914798E-2</v>
      </c>
      <c r="AA32">
        <v>0.25195546837154398</v>
      </c>
      <c r="AB32">
        <v>-0.60222974439556298</v>
      </c>
      <c r="AC32">
        <v>-0.198517105434212</v>
      </c>
      <c r="AD32">
        <v>-0.293592337724075</v>
      </c>
      <c r="AE32">
        <v>-0.49210944315828598</v>
      </c>
      <c r="AF32">
        <v>-0.84238371918230504</v>
      </c>
      <c r="AG32">
        <v>-0.68486506213640497</v>
      </c>
    </row>
    <row r="33" spans="1:33" x14ac:dyDescent="0.3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-0.18803379508545301</v>
      </c>
      <c r="I33">
        <v>-5.7105971983113103E-2</v>
      </c>
      <c r="J33">
        <v>-4.7408289476029597E-2</v>
      </c>
      <c r="K33">
        <v>0</v>
      </c>
      <c r="L33">
        <v>-1.9204575539597001E-2</v>
      </c>
      <c r="M33">
        <v>-4.70875723399947E-2</v>
      </c>
      <c r="N33">
        <v>1.2999632757403699E-2</v>
      </c>
      <c r="O33">
        <v>0</v>
      </c>
      <c r="P33">
        <v>0</v>
      </c>
      <c r="Q33">
        <v>0</v>
      </c>
      <c r="R33">
        <v>-0.18551462618077399</v>
      </c>
      <c r="S33">
        <v>4.2145436238443197E-2</v>
      </c>
      <c r="T33">
        <v>0</v>
      </c>
      <c r="U33">
        <v>0</v>
      </c>
      <c r="V33">
        <v>0</v>
      </c>
      <c r="W33">
        <v>0</v>
      </c>
      <c r="X33">
        <v>1.6336542149582601E-4</v>
      </c>
      <c r="Y33">
        <v>5.8301508964481302E-2</v>
      </c>
      <c r="Z33">
        <v>-3.83109859011884E-2</v>
      </c>
      <c r="AA33">
        <v>-0.84662731723881401</v>
      </c>
      <c r="AB33">
        <v>-4.6603437963122399E-2</v>
      </c>
      <c r="AC33">
        <v>-0.31175263208419302</v>
      </c>
      <c r="AD33">
        <v>-0.15730324104013299</v>
      </c>
      <c r="AE33">
        <v>-0.46905587312432501</v>
      </c>
      <c r="AF33">
        <v>-1.36228662832626</v>
      </c>
      <c r="AG33">
        <v>-0.82447752351332504</v>
      </c>
    </row>
    <row r="34" spans="1:33" x14ac:dyDescent="0.3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-0.196379265906197</v>
      </c>
      <c r="I34">
        <v>2.3772818266906699E-2</v>
      </c>
      <c r="J34">
        <v>-5.33285039938073E-2</v>
      </c>
      <c r="K34">
        <v>0</v>
      </c>
      <c r="L34">
        <v>-9.6306390274044293E-3</v>
      </c>
      <c r="M34">
        <v>-6.6804840318684694E-2</v>
      </c>
      <c r="N34">
        <v>7.0625989797258202E-3</v>
      </c>
      <c r="O34">
        <v>0</v>
      </c>
      <c r="P34">
        <v>0</v>
      </c>
      <c r="Q34">
        <v>0</v>
      </c>
      <c r="R34">
        <v>-0.18188922431125401</v>
      </c>
      <c r="S34">
        <v>1.8469092401481198E-2</v>
      </c>
      <c r="T34">
        <v>0</v>
      </c>
      <c r="U34">
        <v>0</v>
      </c>
      <c r="V34">
        <v>0</v>
      </c>
      <c r="W34">
        <v>0</v>
      </c>
      <c r="X34">
        <v>1.1272168972942199E-4</v>
      </c>
      <c r="Y34">
        <v>4.5432229065588102E-2</v>
      </c>
      <c r="Z34">
        <v>-1.54099320136473E-2</v>
      </c>
      <c r="AA34">
        <v>-0.29311807375267301</v>
      </c>
      <c r="AB34">
        <v>-0.40807520211684001</v>
      </c>
      <c r="AC34">
        <v>-0.23556559066050201</v>
      </c>
      <c r="AD34">
        <v>-0.19302735450706199</v>
      </c>
      <c r="AE34">
        <v>-0.42859294516756302</v>
      </c>
      <c r="AF34">
        <v>-1.1297862210370799</v>
      </c>
      <c r="AG34">
        <v>-1.02894831851658</v>
      </c>
    </row>
    <row r="35" spans="1:33" x14ac:dyDescent="0.3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-0.17866476232783299</v>
      </c>
      <c r="I35">
        <v>6.4377666362079797E-2</v>
      </c>
      <c r="J35">
        <v>-8.8954145402687798E-2</v>
      </c>
      <c r="K35">
        <v>0</v>
      </c>
      <c r="L35">
        <v>-1.42756013332363E-2</v>
      </c>
      <c r="M35">
        <v>-0.174351650206852</v>
      </c>
      <c r="N35">
        <v>-1.4430101156939299E-3</v>
      </c>
      <c r="O35">
        <v>0</v>
      </c>
      <c r="P35">
        <v>0</v>
      </c>
      <c r="Q35">
        <v>0</v>
      </c>
      <c r="R35">
        <v>-0.236873492070311</v>
      </c>
      <c r="S35">
        <v>1.34093479640549E-2</v>
      </c>
      <c r="T35">
        <v>0</v>
      </c>
      <c r="U35">
        <v>0</v>
      </c>
      <c r="V35">
        <v>0</v>
      </c>
      <c r="W35">
        <v>0</v>
      </c>
      <c r="X35">
        <v>-2.9415260528632703E-4</v>
      </c>
      <c r="Y35">
        <v>2.55571114824064E-2</v>
      </c>
      <c r="Z35">
        <v>-3.63254866423161E-2</v>
      </c>
      <c r="AA35">
        <v>0.46271322612030102</v>
      </c>
      <c r="AB35">
        <v>0.921139762397023</v>
      </c>
      <c r="AC35">
        <v>-0.21751684270167701</v>
      </c>
      <c r="AD35">
        <v>-0.41032133219399802</v>
      </c>
      <c r="AE35">
        <v>-0.62783817489567595</v>
      </c>
      <c r="AF35">
        <v>0.75601481362164902</v>
      </c>
      <c r="AG35">
        <v>-0.64461043873099999</v>
      </c>
    </row>
    <row r="36" spans="1:33" x14ac:dyDescent="0.3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-0.38827096002010197</v>
      </c>
      <c r="I36">
        <v>0.14592854175606099</v>
      </c>
      <c r="J36">
        <v>-4.0226003600743701E-2</v>
      </c>
      <c r="K36">
        <v>0</v>
      </c>
      <c r="L36">
        <v>-5.9475217729140903E-3</v>
      </c>
      <c r="M36">
        <v>-7.5889088672233096E-2</v>
      </c>
      <c r="N36">
        <v>-1.7831593464309702E-2</v>
      </c>
      <c r="O36">
        <v>0</v>
      </c>
      <c r="P36">
        <v>0</v>
      </c>
      <c r="Q36">
        <v>0</v>
      </c>
      <c r="R36">
        <v>-0.186283636199331</v>
      </c>
      <c r="S36">
        <v>9.9854203621989497E-3</v>
      </c>
      <c r="T36">
        <v>0</v>
      </c>
      <c r="U36">
        <v>0</v>
      </c>
      <c r="V36">
        <v>0</v>
      </c>
      <c r="W36">
        <v>0</v>
      </c>
      <c r="X36">
        <v>-2.3997642357388E-4</v>
      </c>
      <c r="Y36">
        <v>3.85390217256441E-2</v>
      </c>
      <c r="Z36">
        <v>1.4481271075416699E-2</v>
      </c>
      <c r="AA36">
        <v>-6.4309370795870194E-2</v>
      </c>
      <c r="AB36">
        <v>0.123416694904898</v>
      </c>
      <c r="AC36">
        <v>-0.288515943637699</v>
      </c>
      <c r="AD36">
        <v>-0.217238581596188</v>
      </c>
      <c r="AE36">
        <v>-0.50575452523388598</v>
      </c>
      <c r="AF36">
        <v>-0.44664720112485901</v>
      </c>
      <c r="AG36">
        <v>-0.54567630921663901</v>
      </c>
    </row>
    <row r="37" spans="1:33" x14ac:dyDescent="0.3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-0.38683721261822501</v>
      </c>
      <c r="I37">
        <v>0.19269077228408599</v>
      </c>
      <c r="J37">
        <v>-4.6678888370764102E-2</v>
      </c>
      <c r="K37">
        <v>0</v>
      </c>
      <c r="L37">
        <v>-6.3635567027490502E-3</v>
      </c>
      <c r="M37">
        <v>-9.6549801403595703E-2</v>
      </c>
      <c r="N37">
        <v>-5.3927429039219897E-2</v>
      </c>
      <c r="O37">
        <v>0</v>
      </c>
      <c r="P37">
        <v>0</v>
      </c>
      <c r="Q37">
        <v>0</v>
      </c>
      <c r="R37">
        <v>-0.136261465210336</v>
      </c>
      <c r="S37">
        <v>2.1484716061037398E-2</v>
      </c>
      <c r="T37">
        <v>0</v>
      </c>
      <c r="U37">
        <v>0</v>
      </c>
      <c r="V37">
        <v>0</v>
      </c>
      <c r="W37">
        <v>0</v>
      </c>
      <c r="X37">
        <v>5.6799097932890203E-4</v>
      </c>
      <c r="Y37">
        <v>3.62612428384603E-2</v>
      </c>
      <c r="Z37">
        <v>3.8128713910407501E-2</v>
      </c>
      <c r="AA37">
        <v>3.3005678318660303E-2</v>
      </c>
      <c r="AB37">
        <v>-3.1577314353233299E-2</v>
      </c>
      <c r="AC37">
        <v>-0.24718888540765199</v>
      </c>
      <c r="AD37">
        <v>-0.190296031863918</v>
      </c>
      <c r="AE37">
        <v>-0.43748491727157002</v>
      </c>
      <c r="AF37">
        <v>-0.43605655330614301</v>
      </c>
      <c r="AG37">
        <v>-0.31411879046160901</v>
      </c>
    </row>
    <row r="38" spans="1:33" x14ac:dyDescent="0.3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-0.32069526946890198</v>
      </c>
      <c r="I38">
        <v>0.15630089698489899</v>
      </c>
      <c r="J38">
        <v>1.16969091828945E-2</v>
      </c>
      <c r="K38">
        <v>0</v>
      </c>
      <c r="L38">
        <v>-1.55048875482359E-3</v>
      </c>
      <c r="M38">
        <v>-9.7294986223045096E-2</v>
      </c>
      <c r="N38">
        <v>-6.4652367268264704E-2</v>
      </c>
      <c r="O38">
        <v>0</v>
      </c>
      <c r="P38">
        <v>0</v>
      </c>
      <c r="Q38">
        <v>0</v>
      </c>
      <c r="R38">
        <v>-5.1711316863311999E-2</v>
      </c>
      <c r="S38">
        <v>1.02973903643989E-3</v>
      </c>
      <c r="T38">
        <v>0</v>
      </c>
      <c r="U38">
        <v>0</v>
      </c>
      <c r="V38">
        <v>0</v>
      </c>
      <c r="W38">
        <v>0</v>
      </c>
      <c r="X38">
        <v>4.1118399186627501E-4</v>
      </c>
      <c r="Y38">
        <v>3.4277275644327698E-2</v>
      </c>
      <c r="Z38">
        <v>1.5174075823568301E-2</v>
      </c>
      <c r="AA38">
        <v>-0.27213150256132301</v>
      </c>
      <c r="AB38">
        <v>-1.2643218222165999</v>
      </c>
      <c r="AC38">
        <v>-0.154247952055932</v>
      </c>
      <c r="AD38">
        <v>-0.16276639585842001</v>
      </c>
      <c r="AE38">
        <v>-0.31701434791435101</v>
      </c>
      <c r="AF38">
        <v>-1.8534676726922701</v>
      </c>
      <c r="AG38">
        <v>-0.49503915337540699</v>
      </c>
    </row>
    <row r="39" spans="1:33" x14ac:dyDescent="0.3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-2.4187688327098798E-2</v>
      </c>
      <c r="I39">
        <v>0.348830818901952</v>
      </c>
      <c r="J39">
        <v>3.9508972694717003E-2</v>
      </c>
      <c r="K39">
        <v>0</v>
      </c>
      <c r="L39">
        <v>3.90665522749055E-3</v>
      </c>
      <c r="M39">
        <v>-0.184002307222454</v>
      </c>
      <c r="N39">
        <v>-0.104316928910758</v>
      </c>
      <c r="O39">
        <v>0</v>
      </c>
      <c r="P39">
        <v>0</v>
      </c>
      <c r="Q39">
        <v>0</v>
      </c>
      <c r="R39">
        <v>-4.2532291392841599E-2</v>
      </c>
      <c r="S39">
        <v>2.03475391104914E-3</v>
      </c>
      <c r="T39">
        <v>0</v>
      </c>
      <c r="U39">
        <v>0</v>
      </c>
      <c r="V39">
        <v>0</v>
      </c>
      <c r="W39">
        <v>0</v>
      </c>
      <c r="X39">
        <v>7.3880071341192303E-5</v>
      </c>
      <c r="Y39">
        <v>1.32508756756183E-2</v>
      </c>
      <c r="Z39">
        <v>-2.0685812348627802E-2</v>
      </c>
      <c r="AA39">
        <v>-0.105589717208568</v>
      </c>
      <c r="AB39">
        <v>0.20263115050887601</v>
      </c>
      <c r="AC39">
        <v>0.36805875849706099</v>
      </c>
      <c r="AD39">
        <v>-0.33617783021667302</v>
      </c>
      <c r="AE39">
        <v>3.1880928280388E-2</v>
      </c>
      <c r="AF39">
        <v>0.12892236158069501</v>
      </c>
      <c r="AG39">
        <v>-0.65181226638564504</v>
      </c>
    </row>
    <row r="40" spans="1:33" x14ac:dyDescent="0.3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-0.17388899843366201</v>
      </c>
      <c r="I40">
        <v>0.24857232433261101</v>
      </c>
      <c r="J40">
        <v>3.4453285430097E-2</v>
      </c>
      <c r="K40">
        <v>0</v>
      </c>
      <c r="L40">
        <v>3.9620474262219802E-3</v>
      </c>
      <c r="M40">
        <v>4.6685365150570597E-2</v>
      </c>
      <c r="N40">
        <v>-6.8455326232821898E-2</v>
      </c>
      <c r="O40">
        <v>0</v>
      </c>
      <c r="P40">
        <v>0</v>
      </c>
      <c r="Q40">
        <v>0</v>
      </c>
      <c r="R40">
        <v>-3.9877117081821997E-2</v>
      </c>
      <c r="S40">
        <v>-4.4146867011501901E-3</v>
      </c>
      <c r="T40">
        <v>0</v>
      </c>
      <c r="U40">
        <v>0</v>
      </c>
      <c r="V40">
        <v>0</v>
      </c>
      <c r="W40">
        <v>0</v>
      </c>
      <c r="X40">
        <v>6.2439781723569194E-5</v>
      </c>
      <c r="Y40">
        <v>2.9527368529980901E-2</v>
      </c>
      <c r="Z40">
        <v>-1.4696901207566899E-2</v>
      </c>
      <c r="AA40">
        <v>-0.102078475215108</v>
      </c>
      <c r="AB40">
        <v>-0.31169872680017002</v>
      </c>
      <c r="AC40">
        <v>0.11309865875526801</v>
      </c>
      <c r="AD40">
        <v>-5.1168857761085901E-2</v>
      </c>
      <c r="AE40">
        <v>6.1929800994181702E-2</v>
      </c>
      <c r="AF40">
        <v>-0.35184740102109602</v>
      </c>
      <c r="AG40">
        <v>-0.62811231635970499</v>
      </c>
    </row>
    <row r="41" spans="1:33" x14ac:dyDescent="0.3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-0.200284661366428</v>
      </c>
      <c r="I41">
        <v>0.20433273189499501</v>
      </c>
      <c r="J41">
        <v>4.2706744402106103E-2</v>
      </c>
      <c r="K41">
        <v>0</v>
      </c>
      <c r="L41">
        <v>5.0883776142513102E-3</v>
      </c>
      <c r="M41">
        <v>2.3802723784081901E-2</v>
      </c>
      <c r="N41">
        <v>-1.9927530651226499E-2</v>
      </c>
      <c r="O41">
        <v>0</v>
      </c>
      <c r="P41">
        <v>0</v>
      </c>
      <c r="Q41">
        <v>0</v>
      </c>
      <c r="R41">
        <v>2.9544304295445401E-2</v>
      </c>
      <c r="S41">
        <v>-4.5939348348618897E-3</v>
      </c>
      <c r="T41">
        <v>0</v>
      </c>
      <c r="U41">
        <v>0</v>
      </c>
      <c r="V41">
        <v>0</v>
      </c>
      <c r="W41">
        <v>0</v>
      </c>
      <c r="X41">
        <v>-5.7471562636701403E-6</v>
      </c>
      <c r="Y41">
        <v>4.5359534786708601E-2</v>
      </c>
      <c r="Z41">
        <v>1.03152294672818E-2</v>
      </c>
      <c r="AA41">
        <v>-0.103204670033608</v>
      </c>
      <c r="AB41">
        <v>2.7508460136940301E-2</v>
      </c>
      <c r="AC41">
        <v>5.1843192544924102E-2</v>
      </c>
      <c r="AD41">
        <v>8.4494579691165694E-2</v>
      </c>
      <c r="AE41">
        <v>0.13633777223609</v>
      </c>
      <c r="AF41">
        <v>6.0641562339421598E-2</v>
      </c>
      <c r="AG41">
        <v>-0.50393778744831397</v>
      </c>
    </row>
    <row r="42" spans="1:33" x14ac:dyDescent="0.3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0.14109913322422599</v>
      </c>
      <c r="I42">
        <v>0.34046147103027202</v>
      </c>
      <c r="J42">
        <v>5.55096582773381E-2</v>
      </c>
      <c r="K42">
        <v>0</v>
      </c>
      <c r="L42">
        <v>-5.8450739100594502E-4</v>
      </c>
      <c r="M42">
        <v>7.6169416478765297E-3</v>
      </c>
      <c r="N42">
        <v>-4.37092219946098E-3</v>
      </c>
      <c r="O42">
        <v>0</v>
      </c>
      <c r="P42">
        <v>0</v>
      </c>
      <c r="Q42">
        <v>0</v>
      </c>
      <c r="R42">
        <v>6.8478302361846696E-2</v>
      </c>
      <c r="S42">
        <v>-3.2943495823102701E-3</v>
      </c>
      <c r="T42">
        <v>0</v>
      </c>
      <c r="U42">
        <v>0</v>
      </c>
      <c r="V42">
        <v>0</v>
      </c>
      <c r="W42">
        <v>0</v>
      </c>
      <c r="X42">
        <v>-1.03120738468138E-4</v>
      </c>
      <c r="Y42">
        <v>3.9064628590334001E-2</v>
      </c>
      <c r="Z42">
        <v>9.5420899716493601E-3</v>
      </c>
      <c r="AA42">
        <v>0.75232989698346797</v>
      </c>
      <c r="AB42">
        <v>-7.2576631214015794E-2</v>
      </c>
      <c r="AC42">
        <v>0.53648575514083097</v>
      </c>
      <c r="AD42">
        <v>0.116933570051467</v>
      </c>
      <c r="AE42">
        <v>0.65341932519229795</v>
      </c>
      <c r="AF42">
        <v>1.33317259096175</v>
      </c>
      <c r="AG42">
        <v>0.292722278465191</v>
      </c>
    </row>
    <row r="43" spans="1:33" x14ac:dyDescent="0.3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-2.1252568414117198E-2</v>
      </c>
      <c r="I43">
        <v>0.29110450923581599</v>
      </c>
      <c r="J43">
        <v>0.138590151446782</v>
      </c>
      <c r="K43">
        <v>0</v>
      </c>
      <c r="L43">
        <v>1.5787073017835801E-2</v>
      </c>
      <c r="M43">
        <v>2.71085785444013E-2</v>
      </c>
      <c r="N43">
        <v>3.7450309348010198E-2</v>
      </c>
      <c r="O43">
        <v>0</v>
      </c>
      <c r="P43">
        <v>0</v>
      </c>
      <c r="Q43">
        <v>0</v>
      </c>
      <c r="R43">
        <v>0.210839438435071</v>
      </c>
      <c r="S43">
        <v>2.23363181472874E-3</v>
      </c>
      <c r="T43">
        <v>0</v>
      </c>
      <c r="U43">
        <v>0</v>
      </c>
      <c r="V43">
        <v>0</v>
      </c>
      <c r="W43">
        <v>0</v>
      </c>
      <c r="X43">
        <v>-1.43032925548591E-5</v>
      </c>
      <c r="Y43">
        <v>7.3417586216909997E-2</v>
      </c>
      <c r="Z43">
        <v>-4.1185125863959601E-2</v>
      </c>
      <c r="AA43">
        <v>0.49317974813756998</v>
      </c>
      <c r="AB43">
        <v>-0.82051851063134895</v>
      </c>
      <c r="AC43">
        <v>0.42422916528631799</v>
      </c>
      <c r="AD43">
        <v>0.30985011520260702</v>
      </c>
      <c r="AE43">
        <v>0.73407928048892401</v>
      </c>
      <c r="AF43">
        <v>0.40674051799514599</v>
      </c>
      <c r="AG43">
        <v>0.36217681756880399</v>
      </c>
    </row>
    <row r="44" spans="1:33" x14ac:dyDescent="0.3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-0.11615275174404401</v>
      </c>
      <c r="I44">
        <v>0.14023398174964499</v>
      </c>
      <c r="J44">
        <v>0.111393811463798</v>
      </c>
      <c r="K44">
        <v>0</v>
      </c>
      <c r="L44">
        <v>1.07066751946613E-2</v>
      </c>
      <c r="M44">
        <v>0.38103753429270099</v>
      </c>
      <c r="N44">
        <v>6.2067525709897403E-2</v>
      </c>
      <c r="O44">
        <v>0</v>
      </c>
      <c r="P44">
        <v>0</v>
      </c>
      <c r="Q44">
        <v>0</v>
      </c>
      <c r="R44">
        <v>0.30093513443533199</v>
      </c>
      <c r="S44">
        <v>3.8019706644393299E-3</v>
      </c>
      <c r="T44">
        <v>0</v>
      </c>
      <c r="U44">
        <v>0</v>
      </c>
      <c r="V44">
        <v>0</v>
      </c>
      <c r="W44">
        <v>0</v>
      </c>
      <c r="X44">
        <v>7.1110435584918795E-4</v>
      </c>
      <c r="Y44">
        <v>8.8243149905924995E-2</v>
      </c>
      <c r="Z44">
        <v>1.7769159834171901E-2</v>
      </c>
      <c r="AA44">
        <v>-0.84196695834339896</v>
      </c>
      <c r="AB44">
        <v>-0.75399485037421798</v>
      </c>
      <c r="AC44">
        <v>0.14618171666405999</v>
      </c>
      <c r="AD44">
        <v>0.85456557919831599</v>
      </c>
      <c r="AE44">
        <v>1.00074729586238</v>
      </c>
      <c r="AF44">
        <v>-0.59521451285524096</v>
      </c>
      <c r="AG44">
        <v>0.30133503961026797</v>
      </c>
    </row>
    <row r="45" spans="1:33" x14ac:dyDescent="0.3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-0.14349492189147101</v>
      </c>
      <c r="I45">
        <v>0.105663551218077</v>
      </c>
      <c r="J45">
        <v>8.8571134879914498E-2</v>
      </c>
      <c r="K45">
        <v>0</v>
      </c>
      <c r="L45">
        <v>7.7164917673042599E-3</v>
      </c>
      <c r="M45">
        <v>0.29010409621948302</v>
      </c>
      <c r="N45">
        <v>3.2427601087975197E-2</v>
      </c>
      <c r="O45">
        <v>0</v>
      </c>
      <c r="P45">
        <v>0</v>
      </c>
      <c r="Q45">
        <v>0</v>
      </c>
      <c r="R45">
        <v>0.107438359119348</v>
      </c>
      <c r="S45">
        <v>-9.6533628470199095E-3</v>
      </c>
      <c r="T45">
        <v>0</v>
      </c>
      <c r="U45">
        <v>0</v>
      </c>
      <c r="V45">
        <v>0</v>
      </c>
      <c r="W45">
        <v>0</v>
      </c>
      <c r="X45">
        <v>4.4682040266829401E-4</v>
      </c>
      <c r="Y45">
        <v>8.3292790712882495E-2</v>
      </c>
      <c r="Z45">
        <v>1.32658375675091E-2</v>
      </c>
      <c r="AA45">
        <v>7.4908706664374401E-3</v>
      </c>
      <c r="AB45">
        <v>-0.48552521104764101</v>
      </c>
      <c r="AC45">
        <v>5.84562559738247E-2</v>
      </c>
      <c r="AD45">
        <v>0.51732214226284701</v>
      </c>
      <c r="AE45">
        <v>0.57577839823667198</v>
      </c>
      <c r="AF45">
        <v>9.7744057855468594E-2</v>
      </c>
      <c r="AG45">
        <v>0.31061066348927902</v>
      </c>
    </row>
    <row r="46" spans="1:33" x14ac:dyDescent="0.3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-0.50407025426145702</v>
      </c>
      <c r="I46">
        <v>9.9993793601623901E-2</v>
      </c>
      <c r="J46">
        <v>8.7786460482520506E-2</v>
      </c>
      <c r="K46">
        <v>0</v>
      </c>
      <c r="L46">
        <v>-5.4665275634181599E-3</v>
      </c>
      <c r="M46">
        <v>0.17143699844034499</v>
      </c>
      <c r="N46">
        <v>-1.6098363921327101E-3</v>
      </c>
      <c r="O46">
        <v>0</v>
      </c>
      <c r="P46">
        <v>0</v>
      </c>
      <c r="Q46">
        <v>0</v>
      </c>
      <c r="R46">
        <v>-7.4264739080174502E-2</v>
      </c>
      <c r="S46">
        <v>-3.5452835666831702E-3</v>
      </c>
      <c r="T46">
        <v>0</v>
      </c>
      <c r="U46">
        <v>0</v>
      </c>
      <c r="V46">
        <v>0</v>
      </c>
      <c r="W46">
        <v>0</v>
      </c>
      <c r="X46">
        <v>3.4386589169587702E-4</v>
      </c>
      <c r="Y46">
        <v>7.6335099538321197E-2</v>
      </c>
      <c r="Z46">
        <v>2.6687403418604E-3</v>
      </c>
      <c r="AA46">
        <v>0.398675221671416</v>
      </c>
      <c r="AB46">
        <v>0.23940596871651601</v>
      </c>
      <c r="AC46">
        <v>-0.32175652774073099</v>
      </c>
      <c r="AD46">
        <v>0.171364845173232</v>
      </c>
      <c r="AE46">
        <v>-0.15039168256749899</v>
      </c>
      <c r="AF46">
        <v>0.48768950782043202</v>
      </c>
      <c r="AG46">
        <v>9.9239892703950103E-2</v>
      </c>
    </row>
    <row r="47" spans="1:33" x14ac:dyDescent="0.3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-0.69660760891079399</v>
      </c>
      <c r="I47">
        <v>-3.09712207436364E-2</v>
      </c>
      <c r="J47">
        <v>0.14111368771230801</v>
      </c>
      <c r="K47">
        <v>0</v>
      </c>
      <c r="L47">
        <v>4.6042420468368397E-3</v>
      </c>
      <c r="M47">
        <v>0.31620819864253702</v>
      </c>
      <c r="N47">
        <v>-3.4105944944093501E-3</v>
      </c>
      <c r="O47">
        <v>0</v>
      </c>
      <c r="P47">
        <v>0</v>
      </c>
      <c r="Q47">
        <v>0</v>
      </c>
      <c r="R47">
        <v>-8.3499272384771603E-2</v>
      </c>
      <c r="S47">
        <v>9.4533439369940905E-4</v>
      </c>
      <c r="T47">
        <v>0</v>
      </c>
      <c r="U47">
        <v>0</v>
      </c>
      <c r="V47">
        <v>0</v>
      </c>
      <c r="W47">
        <v>0</v>
      </c>
      <c r="X47">
        <v>4.2149037019086001E-4</v>
      </c>
      <c r="Y47">
        <v>0.108785617683546</v>
      </c>
      <c r="Z47">
        <v>0.10409684776334301</v>
      </c>
      <c r="AA47">
        <v>0.64142166997444106</v>
      </c>
      <c r="AB47">
        <v>-1.0047084308176599</v>
      </c>
      <c r="AC47">
        <v>-0.581860899895286</v>
      </c>
      <c r="AD47">
        <v>0.443547621974135</v>
      </c>
      <c r="AE47">
        <v>-0.138313277921151</v>
      </c>
      <c r="AF47">
        <v>-0.50160003876436798</v>
      </c>
      <c r="AG47">
        <v>-0.12784524648592799</v>
      </c>
    </row>
    <row r="48" spans="1:33" x14ac:dyDescent="0.3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-0.446746230311518</v>
      </c>
      <c r="I48">
        <v>-1.35076805058726E-2</v>
      </c>
      <c r="J48">
        <v>0.131810432309688</v>
      </c>
      <c r="K48">
        <v>0</v>
      </c>
      <c r="L48">
        <v>3.1926428977594001E-3</v>
      </c>
      <c r="M48">
        <v>0.102106738135435</v>
      </c>
      <c r="N48">
        <v>-4.2275944702816502E-2</v>
      </c>
      <c r="O48">
        <v>0</v>
      </c>
      <c r="P48">
        <v>0</v>
      </c>
      <c r="Q48">
        <v>0</v>
      </c>
      <c r="R48">
        <v>-8.8565558330975097E-2</v>
      </c>
      <c r="S48">
        <v>2.90263384950505E-3</v>
      </c>
      <c r="T48">
        <v>0</v>
      </c>
      <c r="U48">
        <v>0</v>
      </c>
      <c r="V48">
        <v>0</v>
      </c>
      <c r="W48">
        <v>0</v>
      </c>
      <c r="X48">
        <v>3.3885524689472498E-4</v>
      </c>
      <c r="Y48">
        <v>0.10513408880215699</v>
      </c>
      <c r="Z48">
        <v>4.7478720827110001E-2</v>
      </c>
      <c r="AA48">
        <v>-0.60396714081688396</v>
      </c>
      <c r="AB48">
        <v>-0.25881332111011202</v>
      </c>
      <c r="AC48">
        <v>-0.325250835609943</v>
      </c>
      <c r="AD48">
        <v>0.12711953382731001</v>
      </c>
      <c r="AE48">
        <v>-0.198131301782633</v>
      </c>
      <c r="AF48">
        <v>-1.0609117637096299</v>
      </c>
      <c r="AG48">
        <v>-0.244269559199525</v>
      </c>
    </row>
    <row r="49" spans="1:33" x14ac:dyDescent="0.3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-0.166548092126415</v>
      </c>
      <c r="I49">
        <v>-4.3604048638216202E-3</v>
      </c>
      <c r="J49">
        <v>0.17098750918969599</v>
      </c>
      <c r="K49">
        <v>0</v>
      </c>
      <c r="L49">
        <v>1.1790703903187901E-2</v>
      </c>
      <c r="M49">
        <v>5.6602242289981203E-2</v>
      </c>
      <c r="N49">
        <v>-4.4538565179855098E-2</v>
      </c>
      <c r="O49">
        <v>0</v>
      </c>
      <c r="P49">
        <v>0</v>
      </c>
      <c r="Q49">
        <v>0</v>
      </c>
      <c r="R49">
        <v>-1.05035705453585E-2</v>
      </c>
      <c r="S49">
        <v>7.42041741763356E-3</v>
      </c>
      <c r="T49">
        <v>0</v>
      </c>
      <c r="U49">
        <v>0</v>
      </c>
      <c r="V49">
        <v>0</v>
      </c>
      <c r="W49">
        <v>0</v>
      </c>
      <c r="X49">
        <v>1.0645990588327201E-4</v>
      </c>
      <c r="Y49">
        <v>0.10391452954987999</v>
      </c>
      <c r="Z49">
        <v>-9.4149277236195796E-4</v>
      </c>
      <c r="AA49">
        <v>0.41342117986394999</v>
      </c>
      <c r="AB49">
        <v>6.0179544150305901E-2</v>
      </c>
      <c r="AC49">
        <v>1.1869716102647501E-2</v>
      </c>
      <c r="AD49">
        <v>0.11206002066580199</v>
      </c>
      <c r="AE49">
        <v>0.12392973676845</v>
      </c>
      <c r="AF49">
        <v>0.597530460782706</v>
      </c>
      <c r="AG49">
        <v>-0.119322958467716</v>
      </c>
    </row>
    <row r="50" spans="1:33" x14ac:dyDescent="0.3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-8.6544440934572295E-2</v>
      </c>
      <c r="I50">
        <v>-2.47834776450102E-2</v>
      </c>
      <c r="J50">
        <v>0.19174897151319101</v>
      </c>
      <c r="K50">
        <v>0</v>
      </c>
      <c r="L50">
        <v>1.25735504105993E-2</v>
      </c>
      <c r="M50">
        <v>-2.3594188787628399E-2</v>
      </c>
      <c r="N50">
        <v>-3.4509768203152498E-2</v>
      </c>
      <c r="O50">
        <v>0</v>
      </c>
      <c r="P50">
        <v>0</v>
      </c>
      <c r="Q50">
        <v>0</v>
      </c>
      <c r="R50">
        <v>9.2403626218708707E-2</v>
      </c>
      <c r="S50">
        <v>1.4772102539896199E-2</v>
      </c>
      <c r="T50">
        <v>0</v>
      </c>
      <c r="U50">
        <v>0</v>
      </c>
      <c r="V50">
        <v>0</v>
      </c>
      <c r="W50">
        <v>0</v>
      </c>
      <c r="X50">
        <v>1.3915797553397399E-4</v>
      </c>
      <c r="Y50">
        <v>0.10995315447546</v>
      </c>
      <c r="Z50">
        <v>2.04242112700049E-3</v>
      </c>
      <c r="AA50">
        <v>-0.43403801346165999</v>
      </c>
      <c r="AB50">
        <v>-0.26353777518606403</v>
      </c>
      <c r="AC50">
        <v>9.2994603344208199E-2</v>
      </c>
      <c r="AD50">
        <v>0.16120650534581901</v>
      </c>
      <c r="AE50">
        <v>0.25420110869002699</v>
      </c>
      <c r="AF50">
        <v>-0.44337467995769703</v>
      </c>
      <c r="AG50">
        <v>-0.35208900541224802</v>
      </c>
    </row>
    <row r="51" spans="1:33" x14ac:dyDescent="0.3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-0.18335360082896399</v>
      </c>
      <c r="I51">
        <v>-0.10237775688907701</v>
      </c>
      <c r="J51">
        <v>0.176093101433414</v>
      </c>
      <c r="K51">
        <v>0</v>
      </c>
      <c r="L51">
        <v>1.01261619681911E-2</v>
      </c>
      <c r="M51">
        <v>3.71453314150876E-2</v>
      </c>
      <c r="N51">
        <v>-1.45661782896557E-2</v>
      </c>
      <c r="O51">
        <v>0</v>
      </c>
      <c r="P51">
        <v>0</v>
      </c>
      <c r="Q51">
        <v>0</v>
      </c>
      <c r="R51">
        <v>0.24789423092750401</v>
      </c>
      <c r="S51">
        <v>1.15216433270026E-2</v>
      </c>
      <c r="T51">
        <v>0</v>
      </c>
      <c r="U51">
        <v>0</v>
      </c>
      <c r="V51">
        <v>0</v>
      </c>
      <c r="W51">
        <v>0</v>
      </c>
      <c r="X51">
        <v>7.9152160275305005E-4</v>
      </c>
      <c r="Y51">
        <v>0.12076273548305599</v>
      </c>
      <c r="Z51">
        <v>4.46637165098707E-3</v>
      </c>
      <c r="AA51">
        <v>-9.5936758543348905E-2</v>
      </c>
      <c r="AB51">
        <v>-0.20599040190902401</v>
      </c>
      <c r="AC51">
        <v>-9.9512094316436303E-2</v>
      </c>
      <c r="AD51">
        <v>0.40801565611673501</v>
      </c>
      <c r="AE51">
        <v>0.30850356180029798</v>
      </c>
      <c r="AF51">
        <v>6.5764013479251999E-3</v>
      </c>
      <c r="AG51">
        <v>-0.22504489538417499</v>
      </c>
    </row>
    <row r="52" spans="1:33" x14ac:dyDescent="0.3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0.30950601139753597</v>
      </c>
      <c r="I52">
        <v>1.2128740380942801E-2</v>
      </c>
      <c r="J52">
        <v>0.17923436814325799</v>
      </c>
      <c r="K52">
        <v>0</v>
      </c>
      <c r="L52">
        <v>1.3173780849180101E-2</v>
      </c>
      <c r="M52">
        <v>-0.23987211444984</v>
      </c>
      <c r="N52">
        <v>-2.4535773898091001E-2</v>
      </c>
      <c r="O52">
        <v>0</v>
      </c>
      <c r="P52">
        <v>0</v>
      </c>
      <c r="Q52">
        <v>0</v>
      </c>
      <c r="R52">
        <v>0.25140447087574902</v>
      </c>
      <c r="S52">
        <v>4.4319563716111897E-3</v>
      </c>
      <c r="T52">
        <v>0</v>
      </c>
      <c r="U52">
        <v>0</v>
      </c>
      <c r="V52">
        <v>0</v>
      </c>
      <c r="W52">
        <v>0</v>
      </c>
      <c r="X52">
        <v>4.6914458098182402E-4</v>
      </c>
      <c r="Y52">
        <v>8.0505754656296599E-2</v>
      </c>
      <c r="Z52">
        <v>-5.2975656587179402E-3</v>
      </c>
      <c r="AA52">
        <v>0.33999177080119197</v>
      </c>
      <c r="AB52">
        <v>-0.29968233453573201</v>
      </c>
      <c r="AC52">
        <v>0.51404290077091597</v>
      </c>
      <c r="AD52">
        <v>6.7105872477989395E-2</v>
      </c>
      <c r="AE52">
        <v>0.58114877324890601</v>
      </c>
      <c r="AF52">
        <v>0.62145820951436503</v>
      </c>
      <c r="AG52">
        <v>0.195547597921823</v>
      </c>
    </row>
    <row r="53" spans="1:33" x14ac:dyDescent="0.3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0.23137271139159901</v>
      </c>
      <c r="I53">
        <v>-3.8290804871550801E-2</v>
      </c>
      <c r="J53">
        <v>0.165471199659632</v>
      </c>
      <c r="K53">
        <v>0</v>
      </c>
      <c r="L53">
        <v>1.2656986495022299E-2</v>
      </c>
      <c r="M53">
        <v>9.41792700531488E-2</v>
      </c>
      <c r="N53">
        <v>-4.9997680466669098E-3</v>
      </c>
      <c r="O53">
        <v>0</v>
      </c>
      <c r="P53">
        <v>0</v>
      </c>
      <c r="Q53">
        <v>0</v>
      </c>
      <c r="R53">
        <v>0.33434826192136502</v>
      </c>
      <c r="S53">
        <v>3.9597090917717702E-2</v>
      </c>
      <c r="T53">
        <v>0</v>
      </c>
      <c r="U53">
        <v>0</v>
      </c>
      <c r="V53">
        <v>0</v>
      </c>
      <c r="W53">
        <v>0</v>
      </c>
      <c r="X53">
        <v>4.0663306108456503E-4</v>
      </c>
      <c r="Y53">
        <v>9.6737154997564495E-2</v>
      </c>
      <c r="Z53">
        <v>1.5820115973822099E-2</v>
      </c>
      <c r="AA53">
        <v>0.65705143057008097</v>
      </c>
      <c r="AB53">
        <v>2.82851351214411E-2</v>
      </c>
      <c r="AC53">
        <v>0.37121009267470301</v>
      </c>
      <c r="AD53">
        <v>0.57608875887803501</v>
      </c>
      <c r="AE53">
        <v>0.94729885155273796</v>
      </c>
      <c r="AF53">
        <v>1.6326354172442601</v>
      </c>
      <c r="AG53">
        <v>0.45432383703721202</v>
      </c>
    </row>
    <row r="54" spans="1:33" x14ac:dyDescent="0.3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0.32480301778690501</v>
      </c>
      <c r="I54">
        <v>-4.4843025037232399E-2</v>
      </c>
      <c r="J54">
        <v>0.164085743038377</v>
      </c>
      <c r="K54">
        <v>0</v>
      </c>
      <c r="L54">
        <v>2.3899769955648301E-2</v>
      </c>
      <c r="M54">
        <v>0.15090376838042799</v>
      </c>
      <c r="N54">
        <v>1.12465113620492E-2</v>
      </c>
      <c r="O54">
        <v>0</v>
      </c>
      <c r="P54">
        <v>0</v>
      </c>
      <c r="Q54">
        <v>0</v>
      </c>
      <c r="R54">
        <v>0.20726015071860299</v>
      </c>
      <c r="S54">
        <v>3.8298069431424997E-2</v>
      </c>
      <c r="T54">
        <v>0</v>
      </c>
      <c r="U54">
        <v>0</v>
      </c>
      <c r="V54">
        <v>0</v>
      </c>
      <c r="W54">
        <v>0</v>
      </c>
      <c r="X54">
        <v>4.22338986497311E-4</v>
      </c>
      <c r="Y54">
        <v>9.9414106889006704E-2</v>
      </c>
      <c r="Z54">
        <v>6.5620403127753399E-2</v>
      </c>
      <c r="AA54">
        <v>0.49668056401320498</v>
      </c>
      <c r="AB54">
        <v>-0.32036959422593603</v>
      </c>
      <c r="AC54">
        <v>0.46794550574369798</v>
      </c>
      <c r="AD54">
        <v>0.57316534889576198</v>
      </c>
      <c r="AE54">
        <v>1.0411108546394601</v>
      </c>
      <c r="AF54">
        <v>1.2174218244267301</v>
      </c>
      <c r="AG54">
        <v>0.869522963133319</v>
      </c>
    </row>
    <row r="55" spans="1:33" x14ac:dyDescent="0.3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0.32037028571223403</v>
      </c>
      <c r="I55">
        <v>-8.6132139489676698E-2</v>
      </c>
      <c r="J55">
        <v>4.87628825209106E-2</v>
      </c>
      <c r="K55">
        <v>0</v>
      </c>
      <c r="L55">
        <v>8.0567726463021198E-5</v>
      </c>
      <c r="M55">
        <v>0.154314944955209</v>
      </c>
      <c r="N55">
        <v>-1.05761867531973E-3</v>
      </c>
      <c r="O55">
        <v>0</v>
      </c>
      <c r="P55">
        <v>0</v>
      </c>
      <c r="Q55">
        <v>0</v>
      </c>
      <c r="R55">
        <v>8.0567600924113802E-2</v>
      </c>
      <c r="S55">
        <v>4.2857490310197303E-2</v>
      </c>
      <c r="T55">
        <v>0</v>
      </c>
      <c r="U55">
        <v>0</v>
      </c>
      <c r="V55">
        <v>0</v>
      </c>
      <c r="W55">
        <v>0</v>
      </c>
      <c r="X55">
        <v>-2.4229805638701301E-4</v>
      </c>
      <c r="Y55">
        <v>8.3802765862259695E-2</v>
      </c>
      <c r="Z55">
        <v>2.81024741431674E-2</v>
      </c>
      <c r="AA55">
        <v>0.259632036290734</v>
      </c>
      <c r="AB55">
        <v>-0.228337287460744</v>
      </c>
      <c r="AC55">
        <v>0.28308159646993097</v>
      </c>
      <c r="AD55">
        <v>0.388345359463241</v>
      </c>
      <c r="AE55">
        <v>0.67142695593317203</v>
      </c>
      <c r="AF55">
        <v>0.70272170476316198</v>
      </c>
      <c r="AG55">
        <v>1.0435592889871299</v>
      </c>
    </row>
    <row r="56" spans="1:33" x14ac:dyDescent="0.3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0.75890335100567397</v>
      </c>
      <c r="I56">
        <v>-6.3167287494837299E-2</v>
      </c>
      <c r="J56">
        <v>5.2557795548534E-2</v>
      </c>
      <c r="K56">
        <v>0</v>
      </c>
      <c r="L56">
        <v>1.13717394306242E-3</v>
      </c>
      <c r="M56">
        <v>-0.21367809189152101</v>
      </c>
      <c r="N56">
        <v>-2.04971199551469E-2</v>
      </c>
      <c r="O56">
        <v>0</v>
      </c>
      <c r="P56">
        <v>0</v>
      </c>
      <c r="Q56">
        <v>0</v>
      </c>
      <c r="R56">
        <v>-0.23224041027529599</v>
      </c>
      <c r="S56">
        <v>3.85715749212363E-2</v>
      </c>
      <c r="T56">
        <v>0</v>
      </c>
      <c r="U56">
        <v>0</v>
      </c>
      <c r="V56">
        <v>0</v>
      </c>
      <c r="W56">
        <v>0</v>
      </c>
      <c r="X56">
        <v>-4.5288926755609002E-4</v>
      </c>
      <c r="Y56">
        <v>5.80430517280556E-2</v>
      </c>
      <c r="Z56">
        <v>1.2407777481212801E-2</v>
      </c>
      <c r="AA56">
        <v>0.94309004791713402</v>
      </c>
      <c r="AB56">
        <v>-0.134655976507423</v>
      </c>
      <c r="AC56">
        <v>0.74943103300243297</v>
      </c>
      <c r="AD56">
        <v>-0.357846107259015</v>
      </c>
      <c r="AE56">
        <v>0.39158492574341802</v>
      </c>
      <c r="AF56">
        <v>1.2000189971531301</v>
      </c>
      <c r="AG56">
        <v>1.1881994858968199</v>
      </c>
    </row>
    <row r="57" spans="1:33" x14ac:dyDescent="0.3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0.39348087795881997</v>
      </c>
      <c r="I57">
        <v>-0.191810257136423</v>
      </c>
      <c r="J57">
        <v>5.45004430873147E-2</v>
      </c>
      <c r="K57">
        <v>0</v>
      </c>
      <c r="L57">
        <v>2.0042728789067201E-4</v>
      </c>
      <c r="M57">
        <v>-0.171680412389836</v>
      </c>
      <c r="N57">
        <v>-8.2223497107816301E-3</v>
      </c>
      <c r="O57">
        <v>0</v>
      </c>
      <c r="P57">
        <v>0</v>
      </c>
      <c r="Q57">
        <v>0</v>
      </c>
      <c r="R57">
        <v>-0.412488954032874</v>
      </c>
      <c r="S57">
        <v>3.0148482161341601E-2</v>
      </c>
      <c r="T57">
        <v>0</v>
      </c>
      <c r="U57">
        <v>0</v>
      </c>
      <c r="V57">
        <v>0</v>
      </c>
      <c r="W57">
        <v>0</v>
      </c>
      <c r="X57">
        <v>-2.8448329938880003E-4</v>
      </c>
      <c r="Y57">
        <v>8.4632402234258997E-2</v>
      </c>
      <c r="Z57">
        <v>5.2440584609053098E-2</v>
      </c>
      <c r="AA57">
        <v>-1.7664242050460699</v>
      </c>
      <c r="AB57">
        <v>-0.30142661990351399</v>
      </c>
      <c r="AC57">
        <v>0.256371491197602</v>
      </c>
      <c r="AD57">
        <v>-0.42545473042822601</v>
      </c>
      <c r="AE57">
        <v>-0.16908323923062399</v>
      </c>
      <c r="AF57">
        <v>-2.2369340641802098</v>
      </c>
      <c r="AG57">
        <v>0.22080711554070201</v>
      </c>
    </row>
    <row r="58" spans="1:33" x14ac:dyDescent="0.3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0.21149092478353301</v>
      </c>
      <c r="I58">
        <v>-0.13477900985511199</v>
      </c>
      <c r="J58">
        <v>1.39229706529767E-2</v>
      </c>
      <c r="K58">
        <v>0</v>
      </c>
      <c r="L58">
        <v>7.4178545503897104E-4</v>
      </c>
      <c r="M58">
        <v>-0.167805057020704</v>
      </c>
      <c r="N58">
        <v>-2.2661205208818501E-2</v>
      </c>
      <c r="O58">
        <v>0</v>
      </c>
      <c r="P58">
        <v>0</v>
      </c>
      <c r="Q58">
        <v>0</v>
      </c>
      <c r="R58">
        <v>-0.29028915306421099</v>
      </c>
      <c r="S58">
        <v>2.2229080900310401E-2</v>
      </c>
      <c r="T58">
        <v>0</v>
      </c>
      <c r="U58">
        <v>0</v>
      </c>
      <c r="V58">
        <v>0</v>
      </c>
      <c r="W58">
        <v>0</v>
      </c>
      <c r="X58">
        <v>-3.4438960015817501E-4</v>
      </c>
      <c r="Y58">
        <v>6.7059225191218597E-2</v>
      </c>
      <c r="Z58">
        <v>-2.8756000465366802E-3</v>
      </c>
      <c r="AA58">
        <v>6.1549520376481801E-2</v>
      </c>
      <c r="AB58">
        <v>0.11124504386758099</v>
      </c>
      <c r="AC58">
        <v>9.1376671036437498E-2</v>
      </c>
      <c r="AD58">
        <v>-0.39468709884889902</v>
      </c>
      <c r="AE58">
        <v>-0.30331042781246098</v>
      </c>
      <c r="AF58">
        <v>-0.13051586356839801</v>
      </c>
      <c r="AG58">
        <v>-0.11617730645808</v>
      </c>
    </row>
    <row r="59" spans="1:33" x14ac:dyDescent="0.3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0.14304881075964701</v>
      </c>
      <c r="I59">
        <v>-0.153283632275212</v>
      </c>
      <c r="J59">
        <v>-1.0861551595307099E-2</v>
      </c>
      <c r="K59">
        <v>0</v>
      </c>
      <c r="L59">
        <v>-4.3880083116512999E-3</v>
      </c>
      <c r="M59">
        <v>-0.14262127672092101</v>
      </c>
      <c r="N59">
        <v>-2.2335062324611899E-2</v>
      </c>
      <c r="O59">
        <v>0</v>
      </c>
      <c r="P59">
        <v>0</v>
      </c>
      <c r="Q59">
        <v>0</v>
      </c>
      <c r="R59">
        <v>-0.28564069640940598</v>
      </c>
      <c r="S59">
        <v>1.9692794017082502E-2</v>
      </c>
      <c r="T59">
        <v>0</v>
      </c>
      <c r="U59">
        <v>0</v>
      </c>
      <c r="V59">
        <v>0</v>
      </c>
      <c r="W59">
        <v>0</v>
      </c>
      <c r="X59">
        <v>-3.4113073681715198E-4</v>
      </c>
      <c r="Y59">
        <v>6.4346716194643702E-2</v>
      </c>
      <c r="Z59">
        <v>5.7734515647104396E-3</v>
      </c>
      <c r="AA59">
        <v>0.92255463704381802</v>
      </c>
      <c r="AB59">
        <v>0.14087267440264101</v>
      </c>
      <c r="AC59">
        <v>-2.5484381422523201E-2</v>
      </c>
      <c r="AD59">
        <v>-0.36112520441531898</v>
      </c>
      <c r="AE59">
        <v>-0.386609585837842</v>
      </c>
      <c r="AF59">
        <v>0.67681772560861697</v>
      </c>
      <c r="AG59">
        <v>-0.122653301246716</v>
      </c>
    </row>
    <row r="60" spans="1:33" x14ac:dyDescent="0.3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-6.5816255304897098E-2</v>
      </c>
      <c r="I60">
        <v>-0.147196608522423</v>
      </c>
      <c r="J60">
        <v>2.68014777089421E-2</v>
      </c>
      <c r="K60">
        <v>0</v>
      </c>
      <c r="L60">
        <v>4.5109098977872504E-3</v>
      </c>
      <c r="M60">
        <v>-0.13134161164048799</v>
      </c>
      <c r="N60">
        <v>-2.13696171300502E-2</v>
      </c>
      <c r="O60">
        <v>0</v>
      </c>
      <c r="P60">
        <v>0</v>
      </c>
      <c r="Q60">
        <v>0</v>
      </c>
      <c r="R60">
        <v>-0.182844816818691</v>
      </c>
      <c r="S60">
        <v>1.8870007054838801E-2</v>
      </c>
      <c r="T60">
        <v>0</v>
      </c>
      <c r="U60">
        <v>0</v>
      </c>
      <c r="V60">
        <v>0</v>
      </c>
      <c r="W60">
        <v>0</v>
      </c>
      <c r="X60">
        <v>-3.8775994498533602E-4</v>
      </c>
      <c r="Y60">
        <v>6.3014142059925102E-2</v>
      </c>
      <c r="Z60">
        <v>1.0205807003046701E-2</v>
      </c>
      <c r="AA60">
        <v>-0.33639091904889801</v>
      </c>
      <c r="AB60">
        <v>0.27446263443396501</v>
      </c>
      <c r="AC60">
        <v>-0.18170047622059099</v>
      </c>
      <c r="AD60">
        <v>-0.24385384941640401</v>
      </c>
      <c r="AE60">
        <v>-0.42555432563699502</v>
      </c>
      <c r="AF60">
        <v>-0.48748261025192802</v>
      </c>
      <c r="AG60">
        <v>-0.54452870309797996</v>
      </c>
    </row>
    <row r="61" spans="1:33" x14ac:dyDescent="0.3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-0.15320738221685601</v>
      </c>
      <c r="I61">
        <v>-0.16777276281832801</v>
      </c>
      <c r="J61">
        <v>-3.6540128067889398E-3</v>
      </c>
      <c r="K61">
        <v>0</v>
      </c>
      <c r="L61">
        <v>-2.2536139929085499E-3</v>
      </c>
      <c r="M61">
        <v>-0.101162796646681</v>
      </c>
      <c r="N61">
        <v>-6.0853722132633197E-3</v>
      </c>
      <c r="O61">
        <v>0</v>
      </c>
      <c r="P61">
        <v>0</v>
      </c>
      <c r="Q61">
        <v>0</v>
      </c>
      <c r="R61">
        <v>-0.10822373076013</v>
      </c>
      <c r="S61">
        <v>1.2451288883815199E-2</v>
      </c>
      <c r="T61">
        <v>0</v>
      </c>
      <c r="U61">
        <v>0</v>
      </c>
      <c r="V61">
        <v>0</v>
      </c>
      <c r="W61">
        <v>0</v>
      </c>
      <c r="X61">
        <v>-3.5233413828107099E-4</v>
      </c>
      <c r="Y61">
        <v>5.8569775505835302E-2</v>
      </c>
      <c r="Z61">
        <v>1.1367025736776001E-2</v>
      </c>
      <c r="AA61">
        <v>0.99791460491212403</v>
      </c>
      <c r="AB61">
        <v>-3.7621907272823601E-3</v>
      </c>
      <c r="AC61">
        <v>-0.32688777183488099</v>
      </c>
      <c r="AD61">
        <v>-0.13343614363192799</v>
      </c>
      <c r="AE61">
        <v>-0.46032391546680901</v>
      </c>
      <c r="AF61">
        <v>0.53382849871803195</v>
      </c>
      <c r="AG61">
        <v>0.14816193762658</v>
      </c>
    </row>
    <row r="62" spans="1:33" x14ac:dyDescent="0.3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-0.34715827618045098</v>
      </c>
      <c r="I62">
        <v>-6.6030525641445195E-2</v>
      </c>
      <c r="J62">
        <v>-4.0236602672696201E-2</v>
      </c>
      <c r="K62">
        <v>0</v>
      </c>
      <c r="L62">
        <v>-5.9083921249312599E-3</v>
      </c>
      <c r="M62">
        <v>-0.158083950373753</v>
      </c>
      <c r="N62">
        <v>-1.26284048953768E-2</v>
      </c>
      <c r="O62">
        <v>0</v>
      </c>
      <c r="P62">
        <v>0</v>
      </c>
      <c r="Q62">
        <v>0</v>
      </c>
      <c r="R62">
        <v>-1.9958338902514298E-2</v>
      </c>
      <c r="S62">
        <v>5.9839065287926102E-3</v>
      </c>
      <c r="T62">
        <v>0</v>
      </c>
      <c r="U62">
        <v>0</v>
      </c>
      <c r="V62">
        <v>0</v>
      </c>
      <c r="W62">
        <v>0</v>
      </c>
      <c r="X62">
        <v>-9.27084586127126E-4</v>
      </c>
      <c r="Y62">
        <v>1.01072310527242E-5</v>
      </c>
      <c r="Z62">
        <v>-7.5675396899485999E-3</v>
      </c>
      <c r="AA62">
        <v>-0.18691609414781901</v>
      </c>
      <c r="AB62">
        <v>0.355634385936064</v>
      </c>
      <c r="AC62">
        <v>-0.459333796619524</v>
      </c>
      <c r="AD62">
        <v>-0.193171304687875</v>
      </c>
      <c r="AE62">
        <v>-0.65250510130739903</v>
      </c>
      <c r="AF62">
        <v>-0.48378680951915298</v>
      </c>
      <c r="AG62">
        <v>5.9844201138890801E-2</v>
      </c>
    </row>
    <row r="63" spans="1:33" x14ac:dyDescent="0.3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0.1913964562065</v>
      </c>
      <c r="I63">
        <v>-0.10979005886594299</v>
      </c>
      <c r="J63">
        <v>-3.6576261735891798E-2</v>
      </c>
      <c r="K63">
        <v>0</v>
      </c>
      <c r="L63">
        <v>-5.8854906303309404E-3</v>
      </c>
      <c r="M63">
        <v>-0.11402282858051201</v>
      </c>
      <c r="N63">
        <v>6.3060490048496903E-3</v>
      </c>
      <c r="O63">
        <v>0</v>
      </c>
      <c r="P63">
        <v>0</v>
      </c>
      <c r="Q63">
        <v>0</v>
      </c>
      <c r="R63">
        <v>-3.7512319554330403E-2</v>
      </c>
      <c r="S63">
        <v>7.5206862609020304E-3</v>
      </c>
      <c r="T63">
        <v>0</v>
      </c>
      <c r="U63">
        <v>0</v>
      </c>
      <c r="V63">
        <v>0</v>
      </c>
      <c r="W63">
        <v>0</v>
      </c>
      <c r="X63">
        <v>-8.7486783735889195E-4</v>
      </c>
      <c r="Y63">
        <v>1.01758686731072E-2</v>
      </c>
      <c r="Z63">
        <v>9.6335370053475897E-3</v>
      </c>
      <c r="AA63">
        <v>0.91888582993393497</v>
      </c>
      <c r="AB63">
        <v>0.18323787609921099</v>
      </c>
      <c r="AC63">
        <v>3.9144644974334897E-2</v>
      </c>
      <c r="AD63">
        <v>-0.118773875027995</v>
      </c>
      <c r="AE63">
        <v>-7.9629230053660197E-2</v>
      </c>
      <c r="AF63">
        <v>1.0224944759794801</v>
      </c>
      <c r="AG63">
        <v>0.14626338873160799</v>
      </c>
    </row>
    <row r="64" spans="1:33" x14ac:dyDescent="0.3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-6.8699665134135002E-2</v>
      </c>
      <c r="I64">
        <v>-8.6125790135965496E-2</v>
      </c>
      <c r="J64">
        <v>-4.7266600230337699E-2</v>
      </c>
      <c r="K64">
        <v>0</v>
      </c>
      <c r="L64">
        <v>-9.4417115348731703E-3</v>
      </c>
      <c r="M64">
        <v>-4.0744407682592798E-2</v>
      </c>
      <c r="N64">
        <v>2.2950353714681199E-2</v>
      </c>
      <c r="O64">
        <v>0</v>
      </c>
      <c r="P64">
        <v>0</v>
      </c>
      <c r="Q64">
        <v>0</v>
      </c>
      <c r="R64">
        <v>-7.2751909782338198E-2</v>
      </c>
      <c r="S64">
        <v>8.9600426022600904E-3</v>
      </c>
      <c r="T64">
        <v>0</v>
      </c>
      <c r="U64">
        <v>0</v>
      </c>
      <c r="V64">
        <v>0</v>
      </c>
      <c r="W64">
        <v>0</v>
      </c>
      <c r="X64">
        <v>-8.2580618652382796E-4</v>
      </c>
      <c r="Y64">
        <v>3.7173437331283901E-3</v>
      </c>
      <c r="Z64">
        <v>1.56999205547887E-2</v>
      </c>
      <c r="AA64">
        <v>0.91172169289445004</v>
      </c>
      <c r="AB64">
        <v>0.27226593641900199</v>
      </c>
      <c r="AC64">
        <v>-0.21153376703531099</v>
      </c>
      <c r="AD64">
        <v>-6.2994463046596394E-2</v>
      </c>
      <c r="AE64">
        <v>-0.27452823008190802</v>
      </c>
      <c r="AF64">
        <v>0.90945939923154395</v>
      </c>
      <c r="AG64">
        <v>0.49549889110247602</v>
      </c>
    </row>
    <row r="65" spans="1:33" x14ac:dyDescent="0.3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-0.35235500026918698</v>
      </c>
      <c r="I65">
        <v>-7.4229217498648206E-2</v>
      </c>
      <c r="J65">
        <v>-5.2677355097378399E-2</v>
      </c>
      <c r="K65">
        <v>0</v>
      </c>
      <c r="L65">
        <v>-1.16866911472883E-2</v>
      </c>
      <c r="M65">
        <v>-0.123571692548822</v>
      </c>
      <c r="N65">
        <v>2.4278820186643901E-2</v>
      </c>
      <c r="O65">
        <v>0</v>
      </c>
      <c r="P65">
        <v>0</v>
      </c>
      <c r="Q65">
        <v>0</v>
      </c>
      <c r="R65">
        <v>-3.0140805336830299E-2</v>
      </c>
      <c r="S65">
        <v>5.29587825863E-5</v>
      </c>
      <c r="T65">
        <v>0</v>
      </c>
      <c r="U65">
        <v>0</v>
      </c>
      <c r="V65">
        <v>0</v>
      </c>
      <c r="W65">
        <v>0</v>
      </c>
      <c r="X65">
        <v>-7.63166400599562E-4</v>
      </c>
      <c r="Y65">
        <v>7.6515079761284204E-3</v>
      </c>
      <c r="Z65">
        <v>2.1526886827978001E-2</v>
      </c>
      <c r="AA65">
        <v>-0.27025734576155702</v>
      </c>
      <c r="AB65">
        <v>-0.13134305121548201</v>
      </c>
      <c r="AC65">
        <v>-0.49094826401250202</v>
      </c>
      <c r="AD65">
        <v>-0.10096549051291499</v>
      </c>
      <c r="AE65">
        <v>-0.59191375452541695</v>
      </c>
      <c r="AF65">
        <v>-0.99351415150245603</v>
      </c>
      <c r="AG65">
        <v>0.113663228547354</v>
      </c>
    </row>
    <row r="66" spans="1:33" x14ac:dyDescent="0.3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-5.1656925283649298E-2</v>
      </c>
      <c r="I66">
        <v>-4.6155838683502502E-2</v>
      </c>
      <c r="J66">
        <v>-5.49769722843843E-2</v>
      </c>
      <c r="K66">
        <v>0</v>
      </c>
      <c r="L66">
        <v>-1.5419134289240299E-2</v>
      </c>
      <c r="M66">
        <v>-7.7576973110074193E-2</v>
      </c>
      <c r="N66">
        <v>1.2830793634720099E-2</v>
      </c>
      <c r="O66">
        <v>0</v>
      </c>
      <c r="P66">
        <v>0</v>
      </c>
      <c r="Q66">
        <v>0</v>
      </c>
      <c r="R66">
        <v>-1.0922093879182601E-2</v>
      </c>
      <c r="S66">
        <v>3.4429595395834298E-3</v>
      </c>
      <c r="T66">
        <v>0</v>
      </c>
      <c r="U66">
        <v>0</v>
      </c>
      <c r="V66">
        <v>0</v>
      </c>
      <c r="W66">
        <v>0</v>
      </c>
      <c r="X66">
        <v>-7.0428968000400295E-4</v>
      </c>
      <c r="Y66">
        <v>1.43543294287721E-2</v>
      </c>
      <c r="Z66">
        <v>2.4296624309849101E-2</v>
      </c>
      <c r="AA66">
        <v>-0.63360334415811603</v>
      </c>
      <c r="AB66">
        <v>0.57884915259674596</v>
      </c>
      <c r="AC66">
        <v>-0.16820887054077599</v>
      </c>
      <c r="AD66">
        <v>-3.4278649756336099E-2</v>
      </c>
      <c r="AE66">
        <v>-0.20248752029711201</v>
      </c>
      <c r="AF66">
        <v>-0.25724171185848199</v>
      </c>
      <c r="AG66">
        <v>0.170299502962521</v>
      </c>
    </row>
    <row r="67" spans="1:33" x14ac:dyDescent="0.3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-0.25307780312772699</v>
      </c>
      <c r="I67">
        <v>-0.164000301362484</v>
      </c>
      <c r="J67">
        <v>-3.53998305239994E-2</v>
      </c>
      <c r="K67">
        <v>0</v>
      </c>
      <c r="L67">
        <v>-1.3592998046045799E-2</v>
      </c>
      <c r="M67">
        <v>9.4728625056122104E-2</v>
      </c>
      <c r="N67">
        <v>4.50425875002195E-2</v>
      </c>
      <c r="O67">
        <v>0</v>
      </c>
      <c r="P67">
        <v>0</v>
      </c>
      <c r="Q67">
        <v>0</v>
      </c>
      <c r="R67">
        <v>1.02337035990779E-2</v>
      </c>
      <c r="S67">
        <v>1.17529649857926E-2</v>
      </c>
      <c r="T67">
        <v>0</v>
      </c>
      <c r="U67">
        <v>0</v>
      </c>
      <c r="V67">
        <v>0</v>
      </c>
      <c r="W67">
        <v>0</v>
      </c>
      <c r="X67">
        <v>-4.87342713228845E-4</v>
      </c>
      <c r="Y67">
        <v>6.5501134906348096E-2</v>
      </c>
      <c r="Z67">
        <v>5.3654470119751899E-2</v>
      </c>
      <c r="AA67">
        <v>1.01770912246821</v>
      </c>
      <c r="AB67">
        <v>1.6553760952232901E-2</v>
      </c>
      <c r="AC67">
        <v>-0.46607093306025599</v>
      </c>
      <c r="AD67">
        <v>0.28042614345408301</v>
      </c>
      <c r="AE67">
        <v>-0.18564478960617301</v>
      </c>
      <c r="AF67">
        <v>0.848618093814274</v>
      </c>
      <c r="AG67">
        <v>0.12683040742121901</v>
      </c>
    </row>
    <row r="68" spans="1:33" x14ac:dyDescent="0.3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-6.2233791771314002E-2</v>
      </c>
      <c r="I68">
        <v>-7.5468024844706494E-2</v>
      </c>
      <c r="J68">
        <v>-4.7815020416937101E-3</v>
      </c>
      <c r="K68">
        <v>0</v>
      </c>
      <c r="L68">
        <v>-5.2211258351847504E-3</v>
      </c>
      <c r="M68">
        <v>-1.7915533963123301E-2</v>
      </c>
      <c r="N68">
        <v>2.07915870098229E-2</v>
      </c>
      <c r="O68">
        <v>0</v>
      </c>
      <c r="P68">
        <v>0</v>
      </c>
      <c r="Q68">
        <v>0</v>
      </c>
      <c r="R68">
        <v>1.8753629274314201E-2</v>
      </c>
      <c r="S68">
        <v>9.7831864365899995E-3</v>
      </c>
      <c r="T68">
        <v>0</v>
      </c>
      <c r="U68">
        <v>0</v>
      </c>
      <c r="V68">
        <v>0</v>
      </c>
      <c r="W68">
        <v>0</v>
      </c>
      <c r="X68">
        <v>-5.6801126294017505E-4</v>
      </c>
      <c r="Y68">
        <v>3.4242764124712603E-2</v>
      </c>
      <c r="Z68">
        <v>3.3996934121362399E-2</v>
      </c>
      <c r="AA68">
        <v>1.1406975828783501</v>
      </c>
      <c r="AB68">
        <v>6.2722445308395101E-3</v>
      </c>
      <c r="AC68">
        <v>-0.14770444449289899</v>
      </c>
      <c r="AD68">
        <v>9.9084555740738503E-2</v>
      </c>
      <c r="AE68">
        <v>-4.8619888752160403E-2</v>
      </c>
      <c r="AF68">
        <v>1.0983499386570299</v>
      </c>
      <c r="AG68">
        <v>0.174053042277591</v>
      </c>
    </row>
    <row r="69" spans="1:33" x14ac:dyDescent="0.3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-0.11527520558517</v>
      </c>
      <c r="I69">
        <v>-9.3838243167077798E-2</v>
      </c>
      <c r="J69">
        <v>-2.3758807812188299E-2</v>
      </c>
      <c r="K69">
        <v>0</v>
      </c>
      <c r="L69">
        <v>-1.05788166536743E-2</v>
      </c>
      <c r="M69">
        <v>-2.39126281869576E-2</v>
      </c>
      <c r="N69">
        <v>1.37202382136815E-2</v>
      </c>
      <c r="O69">
        <v>0</v>
      </c>
      <c r="P69">
        <v>0</v>
      </c>
      <c r="Q69">
        <v>0</v>
      </c>
      <c r="R69">
        <v>-5.7352247209657002E-6</v>
      </c>
      <c r="S69">
        <v>9.3375687878977497E-3</v>
      </c>
      <c r="T69">
        <v>0</v>
      </c>
      <c r="U69">
        <v>0</v>
      </c>
      <c r="V69">
        <v>0</v>
      </c>
      <c r="W69">
        <v>0</v>
      </c>
      <c r="X69">
        <v>-5.6393044080861002E-4</v>
      </c>
      <c r="Y69">
        <v>3.4372746410344601E-2</v>
      </c>
      <c r="Z69">
        <v>3.2259095637552401E-2</v>
      </c>
      <c r="AA69">
        <v>-1.15843675484904</v>
      </c>
      <c r="AB69">
        <v>8.5945067722952101E-2</v>
      </c>
      <c r="AC69">
        <v>-0.24345107321810999</v>
      </c>
      <c r="AD69">
        <v>6.52073551969891E-2</v>
      </c>
      <c r="AE69">
        <v>-0.17824371802112099</v>
      </c>
      <c r="AF69">
        <v>-1.2507354051471999</v>
      </c>
      <c r="AG69">
        <v>0.10974772886640401</v>
      </c>
    </row>
    <row r="70" spans="1:33" x14ac:dyDescent="0.3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0.31643667714465401</v>
      </c>
      <c r="I70">
        <v>-1.53576312292451E-2</v>
      </c>
      <c r="J70">
        <v>5.0987907574284201E-3</v>
      </c>
      <c r="K70">
        <v>0</v>
      </c>
      <c r="L70">
        <v>5.0417967594345E-3</v>
      </c>
      <c r="M70">
        <v>-0.174831035780945</v>
      </c>
      <c r="N70">
        <v>-5.3835432505220096E-3</v>
      </c>
      <c r="O70">
        <v>0</v>
      </c>
      <c r="P70">
        <v>0</v>
      </c>
      <c r="Q70">
        <v>0</v>
      </c>
      <c r="R70">
        <v>-5.01052110892483E-2</v>
      </c>
      <c r="S70">
        <v>1.09309705096793E-2</v>
      </c>
      <c r="T70">
        <v>0</v>
      </c>
      <c r="U70">
        <v>0</v>
      </c>
      <c r="V70">
        <v>0</v>
      </c>
      <c r="W70">
        <v>0</v>
      </c>
      <c r="X70">
        <v>-5.3726810934481004E-4</v>
      </c>
      <c r="Y70">
        <v>2.47195615105654E-2</v>
      </c>
      <c r="Z70">
        <v>1.9640393104296199E-2</v>
      </c>
      <c r="AA70">
        <v>-6.2158744513941398E-2</v>
      </c>
      <c r="AB70">
        <v>-0.14386491391768799</v>
      </c>
      <c r="AC70">
        <v>0.31121963343227099</v>
      </c>
      <c r="AD70">
        <v>-0.175566133105519</v>
      </c>
      <c r="AE70">
        <v>0.135653500326752</v>
      </c>
      <c r="AF70">
        <v>-7.0370158104876804E-2</v>
      </c>
      <c r="AG70">
        <v>0.15646561730480499</v>
      </c>
    </row>
    <row r="71" spans="1:33" x14ac:dyDescent="0.3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-0.38884466902541998</v>
      </c>
      <c r="I71">
        <v>-8.8435916088330499E-2</v>
      </c>
      <c r="J71">
        <v>-2.89778763434991E-2</v>
      </c>
      <c r="K71">
        <v>0</v>
      </c>
      <c r="L71">
        <v>-4.89745805906963E-4</v>
      </c>
      <c r="M71">
        <v>-0.148325441994656</v>
      </c>
      <c r="N71">
        <v>-1.5960417565127099E-2</v>
      </c>
      <c r="O71">
        <v>0</v>
      </c>
      <c r="P71">
        <v>0</v>
      </c>
      <c r="Q71">
        <v>0</v>
      </c>
      <c r="R71">
        <v>-6.3141448507269202E-2</v>
      </c>
      <c r="S71">
        <v>1.6774988566261102E-2</v>
      </c>
      <c r="T71">
        <v>0</v>
      </c>
      <c r="U71">
        <v>0</v>
      </c>
      <c r="V71">
        <v>0</v>
      </c>
      <c r="W71">
        <v>0</v>
      </c>
      <c r="X71">
        <v>-4.49260772706281E-4</v>
      </c>
      <c r="Y71">
        <v>2.1702310993001201E-2</v>
      </c>
      <c r="Z71">
        <v>1.9631927548578801E-2</v>
      </c>
      <c r="AA71">
        <v>0.27791654243116798</v>
      </c>
      <c r="AB71">
        <v>-0.295587281817216</v>
      </c>
      <c r="AC71">
        <v>-0.50674820726315695</v>
      </c>
      <c r="AD71">
        <v>-0.16976734173191799</v>
      </c>
      <c r="AE71">
        <v>-0.67651554899507405</v>
      </c>
      <c r="AF71">
        <v>-0.69418628838112195</v>
      </c>
      <c r="AG71">
        <v>-0.229235478244044</v>
      </c>
    </row>
    <row r="72" spans="1:33" x14ac:dyDescent="0.3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-8.6777446720087095E-2</v>
      </c>
      <c r="I72">
        <v>-3.01882840107504E-2</v>
      </c>
      <c r="J72">
        <v>-6.6784612441315297E-2</v>
      </c>
      <c r="K72">
        <v>0</v>
      </c>
      <c r="L72">
        <v>-7.9535425970238306E-3</v>
      </c>
      <c r="M72">
        <v>-0.21648420322406101</v>
      </c>
      <c r="N72">
        <v>-1.7323234574426701E-2</v>
      </c>
      <c r="O72">
        <v>0</v>
      </c>
      <c r="P72">
        <v>0</v>
      </c>
      <c r="Q72">
        <v>0</v>
      </c>
      <c r="R72">
        <v>-5.5354242621489698E-2</v>
      </c>
      <c r="S72">
        <v>1.6706552066418998E-2</v>
      </c>
      <c r="T72">
        <v>0</v>
      </c>
      <c r="U72">
        <v>0</v>
      </c>
      <c r="V72">
        <v>0</v>
      </c>
      <c r="W72">
        <v>0</v>
      </c>
      <c r="X72">
        <v>-4.3387389141977099E-4</v>
      </c>
      <c r="Y72">
        <v>1.52534160794993E-2</v>
      </c>
      <c r="Z72">
        <v>2.0778485796685099E-2</v>
      </c>
      <c r="AA72">
        <v>-0.48183600603600502</v>
      </c>
      <c r="AB72">
        <v>-0.107317933987156</v>
      </c>
      <c r="AC72">
        <v>-0.19170388576917699</v>
      </c>
      <c r="AD72">
        <v>-0.23685710036879401</v>
      </c>
      <c r="AE72">
        <v>-0.428560986137971</v>
      </c>
      <c r="AF72">
        <v>-1.01771492616113</v>
      </c>
      <c r="AG72">
        <v>-0.75825169444858498</v>
      </c>
    </row>
    <row r="73" spans="1:33" x14ac:dyDescent="0.3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1.8917139248523802E-2</v>
      </c>
      <c r="I73">
        <v>-1.7792635593766901E-2</v>
      </c>
      <c r="J73">
        <v>-5.2996812656444701E-2</v>
      </c>
      <c r="K73">
        <v>0</v>
      </c>
      <c r="L73">
        <v>-4.2719570700017299E-3</v>
      </c>
      <c r="M73">
        <v>-0.15991344489265499</v>
      </c>
      <c r="N73">
        <v>-1.4992240299977901E-2</v>
      </c>
      <c r="O73">
        <v>0</v>
      </c>
      <c r="P73">
        <v>0</v>
      </c>
      <c r="Q73">
        <v>0</v>
      </c>
      <c r="R73">
        <v>-7.1324160503316802E-2</v>
      </c>
      <c r="S73">
        <v>1.3905903007270201E-2</v>
      </c>
      <c r="T73">
        <v>0</v>
      </c>
      <c r="U73">
        <v>0</v>
      </c>
      <c r="V73">
        <v>0</v>
      </c>
      <c r="W73">
        <v>0</v>
      </c>
      <c r="X73">
        <v>-4.1306795859849201E-4</v>
      </c>
      <c r="Y73">
        <v>7.0240373186373E-3</v>
      </c>
      <c r="Z73">
        <v>2.01939800755312E-2</v>
      </c>
      <c r="AA73">
        <v>0.34017142570015801</v>
      </c>
      <c r="AB73">
        <v>0.26100430905281302</v>
      </c>
      <c r="AC73">
        <v>-5.61442660716895E-2</v>
      </c>
      <c r="AD73">
        <v>-0.20551899325310899</v>
      </c>
      <c r="AE73">
        <v>-0.261663259324799</v>
      </c>
      <c r="AF73">
        <v>0.33951247542817198</v>
      </c>
      <c r="AG73">
        <v>-0.360689724304741</v>
      </c>
    </row>
    <row r="74" spans="1:33" x14ac:dyDescent="0.3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-0.18614957002593799</v>
      </c>
      <c r="I74">
        <v>-6.6024877807705898E-2</v>
      </c>
      <c r="J74">
        <v>-3.6130821095965902E-2</v>
      </c>
      <c r="K74">
        <v>0</v>
      </c>
      <c r="L74">
        <v>2.1570037184465299E-3</v>
      </c>
      <c r="M74">
        <v>4.9422399265144197E-2</v>
      </c>
      <c r="N74">
        <v>-7.2574559556806903E-3</v>
      </c>
      <c r="O74">
        <v>0</v>
      </c>
      <c r="P74">
        <v>0</v>
      </c>
      <c r="Q74">
        <v>0</v>
      </c>
      <c r="R74">
        <v>-4.2324887771482897E-2</v>
      </c>
      <c r="S74">
        <v>9.3470728045179502E-3</v>
      </c>
      <c r="T74">
        <v>0</v>
      </c>
      <c r="U74">
        <v>0</v>
      </c>
      <c r="V74">
        <v>0</v>
      </c>
      <c r="W74">
        <v>0</v>
      </c>
      <c r="X74">
        <v>-2.4631536986793699E-4</v>
      </c>
      <c r="Y74">
        <v>-2.4106399754236899E-2</v>
      </c>
      <c r="Z74">
        <v>3.0295160107228099E-2</v>
      </c>
      <c r="AA74">
        <v>-1.51471618502665</v>
      </c>
      <c r="AB74">
        <v>0.14191237664569301</v>
      </c>
      <c r="AC74">
        <v>-0.28614826521116299</v>
      </c>
      <c r="AD74">
        <v>1.51295733256219E-2</v>
      </c>
      <c r="AE74">
        <v>-0.27101869188554101</v>
      </c>
      <c r="AF74">
        <v>-1.6438225002664899</v>
      </c>
      <c r="AG74">
        <v>-0.754052809845145</v>
      </c>
    </row>
    <row r="75" spans="1:33" x14ac:dyDescent="0.3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1.5620603690316899E-2</v>
      </c>
      <c r="I75">
        <v>9.0028167770844492E-3</v>
      </c>
      <c r="J75">
        <v>-4.5546212698839399E-2</v>
      </c>
      <c r="K75">
        <v>0</v>
      </c>
      <c r="L75">
        <v>-1.2808887234389799E-3</v>
      </c>
      <c r="M75">
        <v>-6.3644374541460602E-2</v>
      </c>
      <c r="N75">
        <v>-1.39362467865608E-2</v>
      </c>
      <c r="O75">
        <v>0</v>
      </c>
      <c r="P75">
        <v>0</v>
      </c>
      <c r="Q75">
        <v>0</v>
      </c>
      <c r="R75">
        <v>-4.41739568005107E-2</v>
      </c>
      <c r="S75">
        <v>3.2295068189478601E-3</v>
      </c>
      <c r="T75">
        <v>0</v>
      </c>
      <c r="U75">
        <v>0</v>
      </c>
      <c r="V75">
        <v>0</v>
      </c>
      <c r="W75">
        <v>0</v>
      </c>
      <c r="X75">
        <v>-2.7607934897139099E-4</v>
      </c>
      <c r="Y75">
        <v>-4.1453613209872398E-2</v>
      </c>
      <c r="Z75">
        <v>2.1231604381662401E-2</v>
      </c>
      <c r="AA75">
        <v>-0.56973292751794502</v>
      </c>
      <c r="AB75">
        <v>0.16481682992246</v>
      </c>
      <c r="AC75">
        <v>-2.2203680954877E-2</v>
      </c>
      <c r="AD75">
        <v>-0.139023159486766</v>
      </c>
      <c r="AE75">
        <v>-0.16122684044164301</v>
      </c>
      <c r="AF75">
        <v>-0.56614293803712701</v>
      </c>
      <c r="AG75">
        <v>-0.72204197225914601</v>
      </c>
    </row>
    <row r="76" spans="1:33" x14ac:dyDescent="0.3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0.121732788650377</v>
      </c>
      <c r="I76">
        <v>6.6424009041957197E-3</v>
      </c>
      <c r="J76">
        <v>-4.8514421682132797E-2</v>
      </c>
      <c r="K76">
        <v>0</v>
      </c>
      <c r="L76">
        <v>-2.1608009794516401E-3</v>
      </c>
      <c r="M76">
        <v>-6.6424171379287494E-2</v>
      </c>
      <c r="N76">
        <v>-1.6479099700762799E-2</v>
      </c>
      <c r="O76">
        <v>0</v>
      </c>
      <c r="P76">
        <v>0</v>
      </c>
      <c r="Q76">
        <v>0</v>
      </c>
      <c r="R76">
        <v>-4.3549926867057602E-2</v>
      </c>
      <c r="S76">
        <v>-1.47474275686798E-3</v>
      </c>
      <c r="T76">
        <v>0</v>
      </c>
      <c r="U76">
        <v>0</v>
      </c>
      <c r="V76">
        <v>0</v>
      </c>
      <c r="W76">
        <v>0</v>
      </c>
      <c r="X76">
        <v>9.9939128657773406E-5</v>
      </c>
      <c r="Y76">
        <v>-3.5067284643070698E-2</v>
      </c>
      <c r="Z76">
        <v>2.1790903311253801E-2</v>
      </c>
      <c r="AA76">
        <v>-0.46893160996917099</v>
      </c>
      <c r="AB76">
        <v>-0.16378733591536401</v>
      </c>
      <c r="AC76">
        <v>7.7699966892988304E-2</v>
      </c>
      <c r="AD76">
        <v>-0.14110438290713501</v>
      </c>
      <c r="AE76">
        <v>-6.3404416014146606E-2</v>
      </c>
      <c r="AF76">
        <v>-0.69612336189868096</v>
      </c>
      <c r="AG76">
        <v>-0.641644081193534</v>
      </c>
    </row>
    <row r="77" spans="1:33" x14ac:dyDescent="0.3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2.20556979788505E-2</v>
      </c>
      <c r="I77">
        <v>-4.1539636677009398E-2</v>
      </c>
      <c r="J77">
        <v>-6.7975307056154996E-2</v>
      </c>
      <c r="K77">
        <v>0</v>
      </c>
      <c r="L77">
        <v>-6.67183123725534E-3</v>
      </c>
      <c r="M77">
        <v>-3.8150090200590597E-2</v>
      </c>
      <c r="N77">
        <v>-6.8629838043199201E-3</v>
      </c>
      <c r="O77">
        <v>0</v>
      </c>
      <c r="P77">
        <v>0</v>
      </c>
      <c r="Q77">
        <v>0</v>
      </c>
      <c r="R77">
        <v>-2.8672290327974598E-2</v>
      </c>
      <c r="S77">
        <v>-3.6163942236959999E-3</v>
      </c>
      <c r="T77">
        <v>0</v>
      </c>
      <c r="U77">
        <v>0</v>
      </c>
      <c r="V77">
        <v>0</v>
      </c>
      <c r="W77">
        <v>0</v>
      </c>
      <c r="X77">
        <v>6.4721357191700404E-5</v>
      </c>
      <c r="Y77">
        <v>5.78642950897986E-3</v>
      </c>
      <c r="Z77">
        <v>3.9362125185529499E-2</v>
      </c>
      <c r="AA77">
        <v>0.66562436402668501</v>
      </c>
      <c r="AB77">
        <v>0.294041826547006</v>
      </c>
      <c r="AC77">
        <v>-9.4131076991569307E-2</v>
      </c>
      <c r="AD77">
        <v>-3.2088482504880098E-2</v>
      </c>
      <c r="AE77">
        <v>-0.126219559496449</v>
      </c>
      <c r="AF77">
        <v>0.83344663107724104</v>
      </c>
      <c r="AG77">
        <v>-0.51816054228126596</v>
      </c>
    </row>
    <row r="78" spans="1:33" x14ac:dyDescent="0.3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-0.20967172579857701</v>
      </c>
      <c r="I78">
        <v>-5.42517183183664E-2</v>
      </c>
      <c r="J78">
        <v>-5.6916506723535099E-2</v>
      </c>
      <c r="K78">
        <v>0</v>
      </c>
      <c r="L78">
        <v>-2.0259701783073699E-3</v>
      </c>
      <c r="M78">
        <v>-4.3841883960565202E-2</v>
      </c>
      <c r="N78">
        <v>-1.82382057622031E-2</v>
      </c>
      <c r="O78">
        <v>0</v>
      </c>
      <c r="P78">
        <v>0</v>
      </c>
      <c r="Q78">
        <v>0</v>
      </c>
      <c r="R78">
        <v>-1.4010973081269799E-2</v>
      </c>
      <c r="S78">
        <v>-8.6052745638528494E-3</v>
      </c>
      <c r="T78">
        <v>0</v>
      </c>
      <c r="U78">
        <v>0</v>
      </c>
      <c r="V78">
        <v>0</v>
      </c>
      <c r="W78">
        <v>0</v>
      </c>
      <c r="X78">
        <v>9.4675392080021401E-5</v>
      </c>
      <c r="Y78">
        <v>6.2792271578244796E-2</v>
      </c>
      <c r="Z78">
        <v>4.0362434095360201E-2</v>
      </c>
      <c r="AA78">
        <v>-0.96244591481391295</v>
      </c>
      <c r="AB78">
        <v>-3.4115190665275602E-2</v>
      </c>
      <c r="AC78">
        <v>-0.32286592101878597</v>
      </c>
      <c r="AD78">
        <v>1.8553043697794099E-2</v>
      </c>
      <c r="AE78">
        <v>-0.30431287732099199</v>
      </c>
      <c r="AF78">
        <v>-1.3008739828001801</v>
      </c>
      <c r="AG78">
        <v>-0.432423412914688</v>
      </c>
    </row>
    <row r="79" spans="1:33" x14ac:dyDescent="0.3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8.8419402481145506E-2</v>
      </c>
      <c r="I79">
        <v>-1.43942571851683E-2</v>
      </c>
      <c r="J79">
        <v>-2.2719307315237299E-2</v>
      </c>
      <c r="K79">
        <v>0</v>
      </c>
      <c r="L79">
        <v>9.8442379928343603E-3</v>
      </c>
      <c r="M79">
        <v>-6.7876110926133396E-2</v>
      </c>
      <c r="N79">
        <v>-2.1099031393199099E-2</v>
      </c>
      <c r="O79">
        <v>0</v>
      </c>
      <c r="P79">
        <v>0</v>
      </c>
      <c r="Q79">
        <v>0</v>
      </c>
      <c r="R79">
        <v>-4.6667155709282301E-3</v>
      </c>
      <c r="S79">
        <v>-1.4277999880142601E-2</v>
      </c>
      <c r="T79">
        <v>0</v>
      </c>
      <c r="U79">
        <v>0</v>
      </c>
      <c r="V79">
        <v>0</v>
      </c>
      <c r="W79">
        <v>0</v>
      </c>
      <c r="X79">
        <v>5.0226924512860802E-5</v>
      </c>
      <c r="Y79">
        <v>7.1664587821063802E-2</v>
      </c>
      <c r="Z79">
        <v>4.5381332950484403E-2</v>
      </c>
      <c r="AA79">
        <v>0.43755684930134803</v>
      </c>
      <c r="AB79">
        <v>0.19587534045704599</v>
      </c>
      <c r="AC79">
        <v>6.1150075973574303E-2</v>
      </c>
      <c r="AD79">
        <v>9.1762899256577404E-3</v>
      </c>
      <c r="AE79">
        <v>7.0326365899232093E-2</v>
      </c>
      <c r="AF79">
        <v>0.70375855565762502</v>
      </c>
      <c r="AG79">
        <v>-0.11494803949100001</v>
      </c>
    </row>
    <row r="80" spans="1:33" x14ac:dyDescent="0.3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-0.20871938682934399</v>
      </c>
      <c r="I80">
        <v>-0.125157374593626</v>
      </c>
      <c r="J80">
        <v>-3.27182498877929E-2</v>
      </c>
      <c r="K80">
        <v>0</v>
      </c>
      <c r="L80">
        <v>7.9637764244209798E-3</v>
      </c>
      <c r="M80">
        <v>9.3299171323099006E-2</v>
      </c>
      <c r="N80">
        <v>1.5314020477422099E-2</v>
      </c>
      <c r="O80">
        <v>0</v>
      </c>
      <c r="P80">
        <v>0</v>
      </c>
      <c r="Q80">
        <v>0</v>
      </c>
      <c r="R80">
        <v>1.18760326292416E-2</v>
      </c>
      <c r="S80">
        <v>-8.8918313560516007E-3</v>
      </c>
      <c r="T80">
        <v>0</v>
      </c>
      <c r="U80">
        <v>0</v>
      </c>
      <c r="V80">
        <v>0</v>
      </c>
      <c r="W80">
        <v>0</v>
      </c>
      <c r="X80">
        <v>1.04453064285006E-4</v>
      </c>
      <c r="Y80">
        <v>0.129693497260256</v>
      </c>
      <c r="Z80">
        <v>8.5977386262183306E-2</v>
      </c>
      <c r="AA80">
        <v>-3.6032525470068501E-2</v>
      </c>
      <c r="AB80">
        <v>0.23330454272927301</v>
      </c>
      <c r="AC80">
        <v>-0.35863123488634102</v>
      </c>
      <c r="AD80">
        <v>0.32737272966043501</v>
      </c>
      <c r="AE80">
        <v>-3.1258505225906501E-2</v>
      </c>
      <c r="AF80">
        <v>0.16601351203329801</v>
      </c>
      <c r="AG80">
        <v>0.100586178991995</v>
      </c>
    </row>
    <row r="81" spans="1:33" x14ac:dyDescent="0.3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-7.9679056962964304E-2</v>
      </c>
      <c r="I81">
        <v>4.1990442660881103E-2</v>
      </c>
      <c r="J81">
        <v>-3.55121866608987E-3</v>
      </c>
      <c r="K81">
        <v>0</v>
      </c>
      <c r="L81">
        <v>1.72023641965721E-2</v>
      </c>
      <c r="M81">
        <v>6.7468258874227902E-2</v>
      </c>
      <c r="N81">
        <v>1.4977045793277299E-2</v>
      </c>
      <c r="O81">
        <v>0</v>
      </c>
      <c r="P81">
        <v>0</v>
      </c>
      <c r="Q81">
        <v>0</v>
      </c>
      <c r="R81">
        <v>3.6621243316082103E-2</v>
      </c>
      <c r="S81">
        <v>-1.23077712112835E-2</v>
      </c>
      <c r="T81">
        <v>0</v>
      </c>
      <c r="U81">
        <v>0</v>
      </c>
      <c r="V81">
        <v>0</v>
      </c>
      <c r="W81">
        <v>0</v>
      </c>
      <c r="X81">
        <v>6.7458007842374404E-5</v>
      </c>
      <c r="Y81">
        <v>0.105829318682566</v>
      </c>
      <c r="Z81">
        <v>8.4721465156275502E-2</v>
      </c>
      <c r="AA81">
        <v>-0.37070636671528501</v>
      </c>
      <c r="AB81">
        <v>0.15889996473770901</v>
      </c>
      <c r="AC81">
        <v>-2.4037468771601001E-2</v>
      </c>
      <c r="AD81">
        <v>0.29737701861898802</v>
      </c>
      <c r="AE81">
        <v>0.27333954984738701</v>
      </c>
      <c r="AF81">
        <v>6.1533147869810199E-2</v>
      </c>
      <c r="AG81">
        <v>-9.2392191809862897E-2</v>
      </c>
    </row>
    <row r="82" spans="1:33" x14ac:dyDescent="0.3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0.236257541181634</v>
      </c>
      <c r="I82">
        <v>2.02315409599013E-2</v>
      </c>
      <c r="J82">
        <v>2.0993501184218302E-2</v>
      </c>
      <c r="K82">
        <v>0</v>
      </c>
      <c r="L82">
        <v>1.8136098479091801E-2</v>
      </c>
      <c r="M82">
        <v>-9.37907994684576E-2</v>
      </c>
      <c r="N82">
        <v>1.7806951611143901E-2</v>
      </c>
      <c r="O82">
        <v>0</v>
      </c>
      <c r="P82">
        <v>0</v>
      </c>
      <c r="Q82">
        <v>0</v>
      </c>
      <c r="R82">
        <v>2.67736753515746E-2</v>
      </c>
      <c r="S82">
        <v>-2.02096705183871E-2</v>
      </c>
      <c r="T82">
        <v>0</v>
      </c>
      <c r="U82">
        <v>0</v>
      </c>
      <c r="V82">
        <v>0</v>
      </c>
      <c r="W82">
        <v>0</v>
      </c>
      <c r="X82">
        <v>-8.0396663947014095E-6</v>
      </c>
      <c r="Y82">
        <v>2.92986796439468E-2</v>
      </c>
      <c r="Z82">
        <v>6.0349916088663101E-2</v>
      </c>
      <c r="AA82">
        <v>0.39775199083451102</v>
      </c>
      <c r="AB82">
        <v>0.32044064589806698</v>
      </c>
      <c r="AC82">
        <v>0.29561868180484602</v>
      </c>
      <c r="AD82">
        <v>2.0220713042089101E-2</v>
      </c>
      <c r="AE82">
        <v>0.31583939484693502</v>
      </c>
      <c r="AF82">
        <v>1.03403203157951</v>
      </c>
      <c r="AG82">
        <v>0.49133431178505999</v>
      </c>
    </row>
    <row r="83" spans="1:33" x14ac:dyDescent="0.3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6.7481178541487497E-3</v>
      </c>
      <c r="I83">
        <v>-8.7175208729039194E-2</v>
      </c>
      <c r="J83">
        <v>2.4522622106440701E-2</v>
      </c>
      <c r="K83">
        <v>0</v>
      </c>
      <c r="L83">
        <v>1.64020313335708E-2</v>
      </c>
      <c r="M83">
        <v>3.4064337548582201E-2</v>
      </c>
      <c r="N83">
        <v>4.5092754941895699E-2</v>
      </c>
      <c r="O83">
        <v>0</v>
      </c>
      <c r="P83">
        <v>0</v>
      </c>
      <c r="Q83">
        <v>0</v>
      </c>
      <c r="R83">
        <v>2.74577689669766E-2</v>
      </c>
      <c r="S83">
        <v>-1.8466580367973499E-2</v>
      </c>
      <c r="T83">
        <v>0</v>
      </c>
      <c r="U83">
        <v>0</v>
      </c>
      <c r="V83">
        <v>0</v>
      </c>
      <c r="W83">
        <v>0</v>
      </c>
      <c r="X83">
        <v>4.9362670762965299E-5</v>
      </c>
      <c r="Y83">
        <v>4.6173479391586003E-2</v>
      </c>
      <c r="Z83">
        <v>0.100761439427248</v>
      </c>
      <c r="AA83">
        <v>-0.33625342620878101</v>
      </c>
      <c r="AB83">
        <v>-0.13353755581832</v>
      </c>
      <c r="AC83">
        <v>-3.9502437434878898E-2</v>
      </c>
      <c r="AD83">
        <v>0.235132562579078</v>
      </c>
      <c r="AE83">
        <v>0.195630125144199</v>
      </c>
      <c r="AF83">
        <v>-0.27416085688290298</v>
      </c>
      <c r="AG83">
        <v>0.246854458649928</v>
      </c>
    </row>
    <row r="84" spans="1:33" x14ac:dyDescent="0.3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9.0003716692819702E-2</v>
      </c>
      <c r="I84">
        <v>5.2777270598328499E-2</v>
      </c>
      <c r="J84">
        <v>3.66063024790362E-2</v>
      </c>
      <c r="K84">
        <v>0</v>
      </c>
      <c r="L84">
        <v>1.6917574517711101E-2</v>
      </c>
      <c r="M84">
        <v>-4.1838428663780999E-2</v>
      </c>
      <c r="N84">
        <v>3.4056203128717003E-2</v>
      </c>
      <c r="O84">
        <v>0</v>
      </c>
      <c r="P84">
        <v>0</v>
      </c>
      <c r="Q84">
        <v>0</v>
      </c>
      <c r="R84">
        <v>3.2779216425125199E-2</v>
      </c>
      <c r="S84">
        <v>-2.22014029527111E-2</v>
      </c>
      <c r="T84">
        <v>0</v>
      </c>
      <c r="U84">
        <v>0</v>
      </c>
      <c r="V84">
        <v>0</v>
      </c>
      <c r="W84">
        <v>0</v>
      </c>
      <c r="X84">
        <v>-3.7437016559569899E-5</v>
      </c>
      <c r="Y84">
        <v>1.32746747799398E-2</v>
      </c>
      <c r="Z84">
        <v>0.11811934644903301</v>
      </c>
      <c r="AA84">
        <v>-0.42939366907237803</v>
      </c>
      <c r="AB84">
        <v>-1.31597383571721E-2</v>
      </c>
      <c r="AC84">
        <v>0.19630486428789501</v>
      </c>
      <c r="AD84">
        <v>0.13415217214976399</v>
      </c>
      <c r="AE84">
        <v>0.330457036437659</v>
      </c>
      <c r="AF84">
        <v>-0.11209637099189</v>
      </c>
      <c r="AG84">
        <v>0.17732698789363099</v>
      </c>
    </row>
    <row r="85" spans="1:33" x14ac:dyDescent="0.3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0.20731814906673299</v>
      </c>
      <c r="I85">
        <v>4.4111296009336803E-2</v>
      </c>
      <c r="J85">
        <v>3.1351529841461001E-2</v>
      </c>
      <c r="K85">
        <v>0</v>
      </c>
      <c r="L85">
        <v>1.3291208085113001E-2</v>
      </c>
      <c r="M85">
        <v>-7.4189438320690004E-3</v>
      </c>
      <c r="N85">
        <v>3.1134489532602502E-2</v>
      </c>
      <c r="O85">
        <v>0</v>
      </c>
      <c r="P85">
        <v>0</v>
      </c>
      <c r="Q85">
        <v>0</v>
      </c>
      <c r="R85">
        <v>7.5512672955721893E-2</v>
      </c>
      <c r="S85">
        <v>-2.2387363357833801E-2</v>
      </c>
      <c r="T85">
        <v>0</v>
      </c>
      <c r="U85">
        <v>0</v>
      </c>
      <c r="V85">
        <v>0</v>
      </c>
      <c r="W85">
        <v>0</v>
      </c>
      <c r="X85">
        <v>-4.3292614597532899E-5</v>
      </c>
      <c r="Y85">
        <v>4.51166536620882E-3</v>
      </c>
      <c r="Z85">
        <v>0.16160197416819</v>
      </c>
      <c r="AA85">
        <v>-0.163380545417047</v>
      </c>
      <c r="AB85">
        <v>0.182932039331791</v>
      </c>
      <c r="AC85">
        <v>0.29607218300264398</v>
      </c>
      <c r="AD85">
        <v>0.24291120221822199</v>
      </c>
      <c r="AE85">
        <v>0.53898338522086597</v>
      </c>
      <c r="AF85">
        <v>0.55853487913560995</v>
      </c>
      <c r="AG85">
        <v>0.30157742071008098</v>
      </c>
    </row>
    <row r="86" spans="1:33" x14ac:dyDescent="0.3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0.15776040985666501</v>
      </c>
      <c r="I86">
        <v>-1.3034478950102801E-2</v>
      </c>
      <c r="J86">
        <v>1.39469047077748E-2</v>
      </c>
      <c r="K86">
        <v>0</v>
      </c>
      <c r="L86">
        <v>6.6668256160064398E-3</v>
      </c>
      <c r="M86">
        <v>0.179415401500953</v>
      </c>
      <c r="N86">
        <v>4.5682586424797798E-2</v>
      </c>
      <c r="O86">
        <v>0</v>
      </c>
      <c r="P86">
        <v>0</v>
      </c>
      <c r="Q86">
        <v>0</v>
      </c>
      <c r="R86">
        <v>0.13115133479826799</v>
      </c>
      <c r="S86">
        <v>-1.47854949839874E-2</v>
      </c>
      <c r="T86">
        <v>0</v>
      </c>
      <c r="U86">
        <v>0</v>
      </c>
      <c r="V86">
        <v>0</v>
      </c>
      <c r="W86">
        <v>0</v>
      </c>
      <c r="X86">
        <v>4.6626913024293902E-5</v>
      </c>
      <c r="Y86">
        <v>5.3430001522100999E-2</v>
      </c>
      <c r="Z86">
        <v>0.205022366844725</v>
      </c>
      <c r="AA86">
        <v>0.20666165944540901</v>
      </c>
      <c r="AB86">
        <v>-0.24124491576460599</v>
      </c>
      <c r="AC86">
        <v>0.16533966123034299</v>
      </c>
      <c r="AD86">
        <v>0.59996282301988202</v>
      </c>
      <c r="AE86">
        <v>0.76530248425022496</v>
      </c>
      <c r="AF86">
        <v>0.73071922793102795</v>
      </c>
      <c r="AG86">
        <v>0.22574921979796</v>
      </c>
    </row>
    <row r="87" spans="1:33" x14ac:dyDescent="0.3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0.13730279850709801</v>
      </c>
      <c r="I87">
        <v>-2.2676868279180402E-3</v>
      </c>
      <c r="J87">
        <v>3.4982907895582602E-2</v>
      </c>
      <c r="K87">
        <v>0</v>
      </c>
      <c r="L87">
        <v>1.1487940734788E-2</v>
      </c>
      <c r="M87">
        <v>0.19366912395529801</v>
      </c>
      <c r="N87">
        <v>3.8592439917159001E-2</v>
      </c>
      <c r="O87">
        <v>0</v>
      </c>
      <c r="P87">
        <v>0</v>
      </c>
      <c r="Q87">
        <v>0</v>
      </c>
      <c r="R87">
        <v>0.14822783606263501</v>
      </c>
      <c r="S87">
        <v>-1.47356153654357E-2</v>
      </c>
      <c r="T87">
        <v>0</v>
      </c>
      <c r="U87">
        <v>0</v>
      </c>
      <c r="V87">
        <v>0</v>
      </c>
      <c r="W87">
        <v>0</v>
      </c>
      <c r="X87">
        <v>4.4582734593605503E-5</v>
      </c>
      <c r="Y87">
        <v>6.0769298005385199E-2</v>
      </c>
      <c r="Z87">
        <v>0.28611909158327697</v>
      </c>
      <c r="AA87">
        <v>-9.6550897844797201E-2</v>
      </c>
      <c r="AB87">
        <v>-8.8375594994950707E-2</v>
      </c>
      <c r="AC87">
        <v>0.18150596030955099</v>
      </c>
      <c r="AD87">
        <v>0.71268675689291305</v>
      </c>
      <c r="AE87">
        <v>0.89419271720246396</v>
      </c>
      <c r="AF87">
        <v>0.70926622436271602</v>
      </c>
      <c r="AG87">
        <v>0.47160599010936499</v>
      </c>
    </row>
    <row r="88" spans="1:33" x14ac:dyDescent="0.3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0.14689110600715199</v>
      </c>
      <c r="I88">
        <v>-6.1488056222620199E-2</v>
      </c>
      <c r="J88">
        <v>5.2728960770635602E-2</v>
      </c>
      <c r="K88">
        <v>0</v>
      </c>
      <c r="L88">
        <v>1.5919349284755101E-2</v>
      </c>
      <c r="M88">
        <v>0.177735261411891</v>
      </c>
      <c r="N88">
        <v>2.73396277561056E-2</v>
      </c>
      <c r="O88">
        <v>0</v>
      </c>
      <c r="P88">
        <v>0</v>
      </c>
      <c r="Q88">
        <v>0</v>
      </c>
      <c r="R88">
        <v>5.6144444551494498E-2</v>
      </c>
      <c r="S88">
        <v>-1.41091186201934E-2</v>
      </c>
      <c r="T88">
        <v>0</v>
      </c>
      <c r="U88">
        <v>0</v>
      </c>
      <c r="V88">
        <v>0</v>
      </c>
      <c r="W88">
        <v>0</v>
      </c>
      <c r="X88">
        <v>-8.9035660272625004E-5</v>
      </c>
      <c r="Y88">
        <v>6.5321408686264099E-2</v>
      </c>
      <c r="Z88">
        <v>0.28253784833974699</v>
      </c>
      <c r="AA88">
        <v>-0.79236902002910403</v>
      </c>
      <c r="AB88">
        <v>4.0080747639557802E-2</v>
      </c>
      <c r="AC88">
        <v>0.15405135983992299</v>
      </c>
      <c r="AD88">
        <v>0.59488043646503597</v>
      </c>
      <c r="AE88">
        <v>0.74893179630495899</v>
      </c>
      <c r="AF88">
        <v>-3.3564760845876699E-3</v>
      </c>
      <c r="AG88">
        <v>0.49879096383618998</v>
      </c>
    </row>
    <row r="89" spans="1:33" x14ac:dyDescent="0.3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0.16481211236666399</v>
      </c>
      <c r="I89">
        <v>-0.107798112670954</v>
      </c>
      <c r="J89">
        <v>6.0512661239446597E-2</v>
      </c>
      <c r="K89">
        <v>0</v>
      </c>
      <c r="L89">
        <v>1.8015069948834801E-2</v>
      </c>
      <c r="M89">
        <v>0.160513358500669</v>
      </c>
      <c r="N89">
        <v>2.18225734527226E-2</v>
      </c>
      <c r="O89">
        <v>0</v>
      </c>
      <c r="P89">
        <v>0</v>
      </c>
      <c r="Q89">
        <v>0</v>
      </c>
      <c r="R89">
        <v>6.8406208948758193E-2</v>
      </c>
      <c r="S89">
        <v>-1.16047487398437E-2</v>
      </c>
      <c r="T89">
        <v>0</v>
      </c>
      <c r="U89">
        <v>0</v>
      </c>
      <c r="V89">
        <v>0</v>
      </c>
      <c r="W89">
        <v>0</v>
      </c>
      <c r="X89">
        <v>-9.3281756471184294E-5</v>
      </c>
      <c r="Y89">
        <v>7.8747645362499105E-2</v>
      </c>
      <c r="Z89">
        <v>0.39284347060283897</v>
      </c>
      <c r="AA89">
        <v>-1.2146410893167401</v>
      </c>
      <c r="AB89">
        <v>9.2058635057023996E-2</v>
      </c>
      <c r="AC89">
        <v>0.13554173088399099</v>
      </c>
      <c r="AD89">
        <v>0.71063522637117305</v>
      </c>
      <c r="AE89">
        <v>0.84617695725516395</v>
      </c>
      <c r="AF89">
        <v>-0.27640549700455103</v>
      </c>
      <c r="AG89">
        <v>0.29005586980115</v>
      </c>
    </row>
    <row r="90" spans="1:33" x14ac:dyDescent="0.3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0.16158392317867401</v>
      </c>
      <c r="I90">
        <v>-2.4978819655188202E-2</v>
      </c>
      <c r="J90">
        <v>3.9877583226518902E-2</v>
      </c>
      <c r="K90">
        <v>0</v>
      </c>
      <c r="L90">
        <v>1.2841476044887201E-2</v>
      </c>
      <c r="M90">
        <v>0.17566050931050201</v>
      </c>
      <c r="N90">
        <v>2.1409338869279902E-2</v>
      </c>
      <c r="O90">
        <v>0</v>
      </c>
      <c r="P90">
        <v>0</v>
      </c>
      <c r="Q90">
        <v>0</v>
      </c>
      <c r="R90">
        <v>0.28570221166000498</v>
      </c>
      <c r="S90">
        <v>-8.2475473219358001E-3</v>
      </c>
      <c r="T90">
        <v>0</v>
      </c>
      <c r="U90">
        <v>0</v>
      </c>
      <c r="V90">
        <v>0</v>
      </c>
      <c r="W90">
        <v>0</v>
      </c>
      <c r="X90">
        <v>-8.1412403592450596E-5</v>
      </c>
      <c r="Y90">
        <v>0.12302775518709599</v>
      </c>
      <c r="Z90">
        <v>0.28543594970907699</v>
      </c>
      <c r="AA90">
        <v>-4.2912208528598797E-2</v>
      </c>
      <c r="AB90">
        <v>0.28319685626788799</v>
      </c>
      <c r="AC90">
        <v>0.189324162794892</v>
      </c>
      <c r="AD90">
        <v>0.88290680501043195</v>
      </c>
      <c r="AE90">
        <v>1.0722309678053199</v>
      </c>
      <c r="AF90">
        <v>1.31251561554461</v>
      </c>
      <c r="AG90">
        <v>0.43550496670454603</v>
      </c>
    </row>
    <row r="91" spans="1:33" x14ac:dyDescent="0.3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0.17395176657067599</v>
      </c>
      <c r="I91">
        <v>-7.1855234272677704E-2</v>
      </c>
      <c r="J91">
        <v>1.34423960424067E-2</v>
      </c>
      <c r="K91">
        <v>0</v>
      </c>
      <c r="L91">
        <v>6.3120045239971499E-3</v>
      </c>
      <c r="M91">
        <v>0.172592589776453</v>
      </c>
      <c r="N91">
        <v>1.4711693570322801E-2</v>
      </c>
      <c r="O91">
        <v>0</v>
      </c>
      <c r="P91">
        <v>0</v>
      </c>
      <c r="Q91">
        <v>0</v>
      </c>
      <c r="R91">
        <v>0.24013026599535001</v>
      </c>
      <c r="S91">
        <v>-5.8940309381996098E-3</v>
      </c>
      <c r="T91">
        <v>0</v>
      </c>
      <c r="U91">
        <v>0</v>
      </c>
      <c r="V91">
        <v>0</v>
      </c>
      <c r="W91">
        <v>0</v>
      </c>
      <c r="X91">
        <v>-8.5310175028902106E-5</v>
      </c>
      <c r="Y91">
        <v>0.13007786103277999</v>
      </c>
      <c r="Z91">
        <v>0.241920149232809</v>
      </c>
      <c r="AA91">
        <v>-0.238100420099566</v>
      </c>
      <c r="AB91">
        <v>-0.424051967692267</v>
      </c>
      <c r="AC91">
        <v>0.121850932864402</v>
      </c>
      <c r="AD91">
        <v>0.79345321849448702</v>
      </c>
      <c r="AE91">
        <v>0.91530415135888998</v>
      </c>
      <c r="AF91">
        <v>0.25315176356705699</v>
      </c>
      <c r="AG91">
        <v>0.32147635150563197</v>
      </c>
    </row>
    <row r="92" spans="1:33" x14ac:dyDescent="0.3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0.14663227975544901</v>
      </c>
      <c r="I92">
        <v>-6.9642328621327201E-2</v>
      </c>
      <c r="J92">
        <v>1.36454203124998E-2</v>
      </c>
      <c r="K92">
        <v>0</v>
      </c>
      <c r="L92">
        <v>6.3290477051813404E-3</v>
      </c>
      <c r="M92">
        <v>0.180361849109821</v>
      </c>
      <c r="N92">
        <v>2.6844577072877102E-2</v>
      </c>
      <c r="O92">
        <v>0</v>
      </c>
      <c r="P92">
        <v>0</v>
      </c>
      <c r="Q92">
        <v>0</v>
      </c>
      <c r="R92">
        <v>5.4075115915285903E-2</v>
      </c>
      <c r="S92">
        <v>-1.8622546221822101E-3</v>
      </c>
      <c r="T92">
        <v>0</v>
      </c>
      <c r="U92">
        <v>0</v>
      </c>
      <c r="V92">
        <v>0</v>
      </c>
      <c r="W92">
        <v>0</v>
      </c>
      <c r="X92">
        <v>-1.3835107821468101E-4</v>
      </c>
      <c r="Y92">
        <v>0.13057446884600499</v>
      </c>
      <c r="Z92">
        <v>0.233612489685633</v>
      </c>
      <c r="AA92">
        <v>0.24793201167029999</v>
      </c>
      <c r="AB92">
        <v>-0.21771714904676501</v>
      </c>
      <c r="AC92">
        <v>9.6964419151802497E-2</v>
      </c>
      <c r="AD92">
        <v>0.62346789492922605</v>
      </c>
      <c r="AE92">
        <v>0.72043231408102804</v>
      </c>
      <c r="AF92">
        <v>0.75064717670456405</v>
      </c>
      <c r="AG92">
        <v>0.50997726470291904</v>
      </c>
    </row>
    <row r="93" spans="1:33" x14ac:dyDescent="0.3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0.101607697566931</v>
      </c>
      <c r="I93">
        <v>-6.72716640529731E-4</v>
      </c>
      <c r="J93">
        <v>-2.1577554532257901E-3</v>
      </c>
      <c r="K93">
        <v>0</v>
      </c>
      <c r="L93">
        <v>2.7537627587182001E-3</v>
      </c>
      <c r="M93">
        <v>0.12778842937726401</v>
      </c>
      <c r="N93">
        <v>-5.3999570203269497E-3</v>
      </c>
      <c r="O93">
        <v>0</v>
      </c>
      <c r="P93">
        <v>0</v>
      </c>
      <c r="Q93">
        <v>0</v>
      </c>
      <c r="R93">
        <v>-1.8644151094171401E-2</v>
      </c>
      <c r="S93">
        <v>2.36960270028152E-3</v>
      </c>
      <c r="T93">
        <v>0</v>
      </c>
      <c r="U93">
        <v>0</v>
      </c>
      <c r="V93">
        <v>0</v>
      </c>
      <c r="W93">
        <v>0</v>
      </c>
      <c r="X93">
        <v>-1.4337928839213199E-4</v>
      </c>
      <c r="Y93">
        <v>0.11599072636671599</v>
      </c>
      <c r="Z93">
        <v>3.1887926404235302E-2</v>
      </c>
      <c r="AA93">
        <v>-0.15906888092619501</v>
      </c>
      <c r="AB93">
        <v>-0.35137965562242501</v>
      </c>
      <c r="AC93">
        <v>0.10153098823189401</v>
      </c>
      <c r="AD93">
        <v>0.25384919744560702</v>
      </c>
      <c r="AE93">
        <v>0.35538018567750101</v>
      </c>
      <c r="AF93">
        <v>-0.155068350871119</v>
      </c>
      <c r="AG93">
        <v>0.54031155123627705</v>
      </c>
    </row>
    <row r="94" spans="1:33" x14ac:dyDescent="0.3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0.104370041083719</v>
      </c>
      <c r="I94">
        <v>7.2655034653021098E-3</v>
      </c>
      <c r="J94">
        <v>-1.30784817229119E-2</v>
      </c>
      <c r="K94">
        <v>0</v>
      </c>
      <c r="L94">
        <v>3.1295165830565599E-5</v>
      </c>
      <c r="M94">
        <v>0.102443805062797</v>
      </c>
      <c r="N94">
        <v>-1.06063321132374E-2</v>
      </c>
      <c r="O94">
        <v>0</v>
      </c>
      <c r="P94">
        <v>0</v>
      </c>
      <c r="Q94">
        <v>0</v>
      </c>
      <c r="R94">
        <v>-7.3048296930462706E-2</v>
      </c>
      <c r="S94">
        <v>1.1962580240511301E-2</v>
      </c>
      <c r="T94">
        <v>0</v>
      </c>
      <c r="U94">
        <v>0</v>
      </c>
      <c r="V94">
        <v>0</v>
      </c>
      <c r="W94">
        <v>0</v>
      </c>
      <c r="X94">
        <v>-1.30582874000425E-4</v>
      </c>
      <c r="Y94">
        <v>1.1270386904495899</v>
      </c>
      <c r="Z94">
        <v>-0.85440522464669499</v>
      </c>
      <c r="AA94">
        <v>2.9958262420369</v>
      </c>
      <c r="AB94">
        <v>-4.5127180897239798</v>
      </c>
      <c r="AC94">
        <v>9.8588357991939296E-2</v>
      </c>
      <c r="AD94">
        <v>0.30325463918849899</v>
      </c>
      <c r="AE94">
        <v>0.40184299718043798</v>
      </c>
      <c r="AF94">
        <v>-1.11504885050665</v>
      </c>
      <c r="AG94">
        <v>-6.6579565276537495E-2</v>
      </c>
    </row>
    <row r="95" spans="1:33" x14ac:dyDescent="0.3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3.6021356584909799E-2</v>
      </c>
      <c r="I95">
        <v>2.7611383241167999E-2</v>
      </c>
      <c r="J95">
        <v>-2.39055766157188E-2</v>
      </c>
      <c r="K95">
        <v>0</v>
      </c>
      <c r="L95">
        <v>-1.9573957408690898E-3</v>
      </c>
      <c r="M95">
        <v>4.5581090814674603E-2</v>
      </c>
      <c r="N95">
        <v>-2.2002339088445101E-2</v>
      </c>
      <c r="O95">
        <v>0</v>
      </c>
      <c r="P95">
        <v>0</v>
      </c>
      <c r="Q95">
        <v>0</v>
      </c>
      <c r="R95">
        <v>-5.82020135417343E-2</v>
      </c>
      <c r="S95">
        <v>1.5720815870492202E-2</v>
      </c>
      <c r="T95">
        <v>0</v>
      </c>
      <c r="U95">
        <v>0</v>
      </c>
      <c r="V95">
        <v>0</v>
      </c>
      <c r="W95">
        <v>0</v>
      </c>
      <c r="X95">
        <v>-1.3920826127202199E-4</v>
      </c>
      <c r="Y95">
        <v>1.09215350401296</v>
      </c>
      <c r="Z95">
        <v>-0.96206306075374104</v>
      </c>
      <c r="AA95">
        <v>-0.58451342134112405</v>
      </c>
      <c r="AB95">
        <v>8.5691639307977394E-2</v>
      </c>
      <c r="AC95">
        <v>3.7769767469489998E-2</v>
      </c>
      <c r="AD95">
        <v>0.111048789052934</v>
      </c>
      <c r="AE95">
        <v>0.14881855652242401</v>
      </c>
      <c r="AF95">
        <v>-0.35000322551072299</v>
      </c>
      <c r="AG95">
        <v>-0.21736831254598199</v>
      </c>
    </row>
    <row r="96" spans="1:33" x14ac:dyDescent="0.3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-0.12526115764853099</v>
      </c>
      <c r="I96">
        <v>-6.5698163342144802E-2</v>
      </c>
      <c r="J96">
        <v>-1.13620184682535E-2</v>
      </c>
      <c r="K96">
        <v>0</v>
      </c>
      <c r="L96">
        <v>1.74943334269185E-3</v>
      </c>
      <c r="M96">
        <v>6.0506969230693299E-2</v>
      </c>
      <c r="N96">
        <v>-3.3845650231930903E-2</v>
      </c>
      <c r="O96">
        <v>0</v>
      </c>
      <c r="P96">
        <v>0</v>
      </c>
      <c r="Q96">
        <v>0</v>
      </c>
      <c r="R96">
        <v>-3.7248257245639002E-2</v>
      </c>
      <c r="S96">
        <v>1.5557491062076E-2</v>
      </c>
      <c r="T96">
        <v>0</v>
      </c>
      <c r="U96">
        <v>0</v>
      </c>
      <c r="V96">
        <v>0</v>
      </c>
      <c r="W96">
        <v>0</v>
      </c>
      <c r="X96">
        <v>-1.12795205722174E-4</v>
      </c>
      <c r="Y96">
        <v>1.13711979162245</v>
      </c>
      <c r="Z96">
        <v>-0.92047375669067799</v>
      </c>
      <c r="AA96">
        <v>-0.180817381090736</v>
      </c>
      <c r="AB96">
        <v>-0.20786965032461999</v>
      </c>
      <c r="AC96">
        <v>-0.20057190611623699</v>
      </c>
      <c r="AD96">
        <v>0.22150379254125299</v>
      </c>
      <c r="AE96">
        <v>2.09318864250162E-2</v>
      </c>
      <c r="AF96">
        <v>-0.36775514499033901</v>
      </c>
      <c r="AG96">
        <v>-0.49696889296970798</v>
      </c>
    </row>
    <row r="97" spans="1:33" x14ac:dyDescent="0.3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-0.10503965848141</v>
      </c>
      <c r="I97">
        <v>-3.6601230823955999E-2</v>
      </c>
      <c r="J97">
        <v>-5.9870110589886401E-2</v>
      </c>
      <c r="K97">
        <v>0</v>
      </c>
      <c r="L97">
        <v>-7.45408879453435E-3</v>
      </c>
      <c r="M97">
        <v>1.0621168740899199E-3</v>
      </c>
      <c r="N97">
        <v>-2.15630224293481E-2</v>
      </c>
      <c r="O97">
        <v>0</v>
      </c>
      <c r="P97">
        <v>0</v>
      </c>
      <c r="Q97">
        <v>0</v>
      </c>
      <c r="R97">
        <v>-8.6578335382004101E-2</v>
      </c>
      <c r="S97">
        <v>7.7837047409394103E-3</v>
      </c>
      <c r="T97">
        <v>0</v>
      </c>
      <c r="U97">
        <v>0</v>
      </c>
      <c r="V97">
        <v>0</v>
      </c>
      <c r="W97">
        <v>0</v>
      </c>
      <c r="X97">
        <v>-1.2719421769429099E-4</v>
      </c>
      <c r="Y97">
        <v>1.1537827205203599</v>
      </c>
      <c r="Z97">
        <v>-0.94470397759541402</v>
      </c>
      <c r="AA97">
        <v>4.93381216854809E-2</v>
      </c>
      <c r="AB97">
        <v>-0.275394925839819</v>
      </c>
      <c r="AC97">
        <v>-0.208965088689786</v>
      </c>
      <c r="AD97">
        <v>0.10965601251092801</v>
      </c>
      <c r="AE97">
        <v>-9.9309076178858105E-2</v>
      </c>
      <c r="AF97">
        <v>-0.32536588033319602</v>
      </c>
      <c r="AG97">
        <v>-0.53954327533522795</v>
      </c>
    </row>
    <row r="98" spans="1:33" x14ac:dyDescent="0.3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-0.209289436139942</v>
      </c>
      <c r="I98">
        <v>-8.9657312571966796E-2</v>
      </c>
      <c r="J98">
        <v>-3.4881061718899903E-2</v>
      </c>
      <c r="K98">
        <v>0</v>
      </c>
      <c r="L98">
        <v>-5.7491905934863399E-4</v>
      </c>
      <c r="M98">
        <v>2.19111401696374E-2</v>
      </c>
      <c r="N98">
        <v>-1.3649555390955899E-3</v>
      </c>
      <c r="O98">
        <v>0</v>
      </c>
      <c r="P98">
        <v>0</v>
      </c>
      <c r="Q98">
        <v>0</v>
      </c>
      <c r="R98">
        <v>-0.16219859476544499</v>
      </c>
      <c r="S98">
        <v>1.3451828621296299E-3</v>
      </c>
      <c r="T98">
        <v>0</v>
      </c>
      <c r="U98">
        <v>0</v>
      </c>
      <c r="V98">
        <v>0</v>
      </c>
      <c r="W98">
        <v>0</v>
      </c>
      <c r="X98">
        <v>-1.0271025688585501E-4</v>
      </c>
      <c r="Y98">
        <v>0.122378721550325</v>
      </c>
      <c r="Z98">
        <v>6.5202066505439304E-2</v>
      </c>
      <c r="AA98">
        <v>-1.42393788125291</v>
      </c>
      <c r="AB98">
        <v>-6.8410177082640605E-2</v>
      </c>
      <c r="AC98">
        <v>-0.33440272949015698</v>
      </c>
      <c r="AD98">
        <v>4.71708505261055E-2</v>
      </c>
      <c r="AE98">
        <v>-0.287231878964052</v>
      </c>
      <c r="AF98">
        <v>-1.7795799372996099</v>
      </c>
      <c r="AG98">
        <v>-0.70567604703346698</v>
      </c>
    </row>
    <row r="99" spans="1:33" x14ac:dyDescent="0.3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-0.26408411200321302</v>
      </c>
      <c r="I99">
        <v>7.6268406222286698E-3</v>
      </c>
      <c r="J99">
        <v>-4.9347191083978101E-2</v>
      </c>
      <c r="K99">
        <v>0</v>
      </c>
      <c r="L99">
        <v>-3.1027004770631601E-3</v>
      </c>
      <c r="M99">
        <v>-2.2319372349027599E-2</v>
      </c>
      <c r="N99">
        <v>-1.5988774320012999E-2</v>
      </c>
      <c r="O99">
        <v>0</v>
      </c>
      <c r="P99">
        <v>0</v>
      </c>
      <c r="Q99">
        <v>0</v>
      </c>
      <c r="R99">
        <v>-0.19336873038252</v>
      </c>
      <c r="S99">
        <v>-3.3511278197695801E-3</v>
      </c>
      <c r="T99">
        <v>0</v>
      </c>
      <c r="U99">
        <v>0</v>
      </c>
      <c r="V99">
        <v>0</v>
      </c>
      <c r="W99">
        <v>0</v>
      </c>
      <c r="X99">
        <v>-3.9999220763593601E-4</v>
      </c>
      <c r="Y99">
        <v>0.15383752075495799</v>
      </c>
      <c r="Z99">
        <v>5.06236909599872E-2</v>
      </c>
      <c r="AA99">
        <v>-0.41005895247479501</v>
      </c>
      <c r="AB99">
        <v>0.298618158949364</v>
      </c>
      <c r="AC99">
        <v>-0.30890716294202603</v>
      </c>
      <c r="AD99">
        <v>-3.09667853640208E-2</v>
      </c>
      <c r="AE99">
        <v>-0.339873948306047</v>
      </c>
      <c r="AF99">
        <v>-0.45131474183147802</v>
      </c>
      <c r="AG99">
        <v>-0.73100392611365606</v>
      </c>
    </row>
    <row r="100" spans="1:33" x14ac:dyDescent="0.3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-8.3016290217774305E-2</v>
      </c>
      <c r="I100">
        <v>8.5288844607426598E-3</v>
      </c>
      <c r="J100">
        <v>-6.6239847411991098E-2</v>
      </c>
      <c r="K100">
        <v>0</v>
      </c>
      <c r="L100">
        <v>-6.3920904381090798E-3</v>
      </c>
      <c r="M100">
        <v>-5.5155559117469E-2</v>
      </c>
      <c r="N100">
        <v>-1.9027217660253701E-2</v>
      </c>
      <c r="O100">
        <v>0</v>
      </c>
      <c r="P100">
        <v>0</v>
      </c>
      <c r="Q100">
        <v>0</v>
      </c>
      <c r="R100">
        <v>-0.15842103474670599</v>
      </c>
      <c r="S100">
        <v>-5.6051962499459197E-3</v>
      </c>
      <c r="T100">
        <v>0</v>
      </c>
      <c r="U100">
        <v>0</v>
      </c>
      <c r="V100">
        <v>0</v>
      </c>
      <c r="W100">
        <v>0</v>
      </c>
      <c r="X100">
        <v>-3.68441281245938E-4</v>
      </c>
      <c r="Y100">
        <v>0.111148459720045</v>
      </c>
      <c r="Z100">
        <v>-5.3368313163676399E-2</v>
      </c>
      <c r="AA100">
        <v>0.60462243807118699</v>
      </c>
      <c r="AB100">
        <v>0.19406147460150899</v>
      </c>
      <c r="AC100">
        <v>-0.147119343607132</v>
      </c>
      <c r="AD100">
        <v>-0.18079730249925199</v>
      </c>
      <c r="AE100">
        <v>-0.32791664610638399</v>
      </c>
      <c r="AF100">
        <v>0.47076726656631201</v>
      </c>
      <c r="AG100">
        <v>-0.52137332322449303</v>
      </c>
    </row>
    <row r="101" spans="1:33" x14ac:dyDescent="0.3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-9.0621962047060994E-2</v>
      </c>
      <c r="I101">
        <v>-3.11046358338747E-2</v>
      </c>
      <c r="J101">
        <v>-8.3283826010220705E-2</v>
      </c>
      <c r="K101">
        <v>0</v>
      </c>
      <c r="L101">
        <v>-1.00590297534902E-2</v>
      </c>
      <c r="M101">
        <v>1.9895798600637601E-2</v>
      </c>
      <c r="N101">
        <v>-1.00264158015381E-2</v>
      </c>
      <c r="O101">
        <v>0</v>
      </c>
      <c r="P101">
        <v>0</v>
      </c>
      <c r="Q101">
        <v>0</v>
      </c>
      <c r="R101">
        <v>-0.116535159962803</v>
      </c>
      <c r="S101">
        <v>-3.1542998100868701E-3</v>
      </c>
      <c r="T101">
        <v>0</v>
      </c>
      <c r="U101">
        <v>0</v>
      </c>
      <c r="V101">
        <v>0</v>
      </c>
      <c r="W101">
        <v>0</v>
      </c>
      <c r="X101">
        <v>-3.2625463749452098E-4</v>
      </c>
      <c r="Y101">
        <v>0.12928462111515901</v>
      </c>
      <c r="Z101">
        <v>9.6920089567669496E-2</v>
      </c>
      <c r="AA101">
        <v>-0.92035726414421104</v>
      </c>
      <c r="AB101">
        <v>-0.26964561099439499</v>
      </c>
      <c r="AC101">
        <v>-0.215069453644647</v>
      </c>
      <c r="AD101">
        <v>0.116058379071544</v>
      </c>
      <c r="AE101">
        <v>-9.9011074573102403E-2</v>
      </c>
      <c r="AF101">
        <v>-1.2890139497117099</v>
      </c>
      <c r="AG101">
        <v>-0.76228534056912101</v>
      </c>
    </row>
    <row r="102" spans="1:33" x14ac:dyDescent="0.3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-0.20392392768317499</v>
      </c>
      <c r="I102">
        <v>-4.7978125834568397E-2</v>
      </c>
      <c r="J102">
        <v>-6.9595270054297095E-2</v>
      </c>
      <c r="K102">
        <v>0</v>
      </c>
      <c r="L102">
        <v>-6.37381259778647E-3</v>
      </c>
      <c r="M102">
        <v>5.7444426791447498E-2</v>
      </c>
      <c r="N102">
        <v>-2.64935724103222E-2</v>
      </c>
      <c r="O102">
        <v>0</v>
      </c>
      <c r="P102">
        <v>0</v>
      </c>
      <c r="Q102">
        <v>0</v>
      </c>
      <c r="R102">
        <v>-8.0126092098851603E-2</v>
      </c>
      <c r="S102">
        <v>1.5664503228282901E-4</v>
      </c>
      <c r="T102">
        <v>0</v>
      </c>
      <c r="U102">
        <v>0</v>
      </c>
      <c r="V102">
        <v>0</v>
      </c>
      <c r="W102">
        <v>0</v>
      </c>
      <c r="X102">
        <v>-3.0805567004980698E-4</v>
      </c>
      <c r="Y102">
        <v>0.229732900183093</v>
      </c>
      <c r="Z102">
        <v>2.04822761809332E-2</v>
      </c>
      <c r="AA102">
        <v>-0.412708742981645</v>
      </c>
      <c r="AB102">
        <v>0.183124565350442</v>
      </c>
      <c r="AC102">
        <v>-0.32787113616982699</v>
      </c>
      <c r="AD102">
        <v>0.20088852800853299</v>
      </c>
      <c r="AE102">
        <v>-0.126982608161293</v>
      </c>
      <c r="AF102">
        <v>-0.35656678579249701</v>
      </c>
      <c r="AG102">
        <v>-0.40653205269234399</v>
      </c>
    </row>
    <row r="103" spans="1:33" x14ac:dyDescent="0.3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-0.20812623605528499</v>
      </c>
      <c r="I103">
        <v>4.80714727315368E-2</v>
      </c>
      <c r="J103">
        <v>-5.7329584931199801E-2</v>
      </c>
      <c r="K103">
        <v>0</v>
      </c>
      <c r="L103">
        <v>-4.3251957905198202E-3</v>
      </c>
      <c r="M103">
        <v>3.2737128795834701E-2</v>
      </c>
      <c r="N103">
        <v>-2.3703955029671899E-2</v>
      </c>
      <c r="O103">
        <v>0</v>
      </c>
      <c r="P103">
        <v>0</v>
      </c>
      <c r="Q103">
        <v>0</v>
      </c>
      <c r="R103">
        <v>-4.4335961066826197E-2</v>
      </c>
      <c r="S103">
        <v>-5.9570661029011303E-4</v>
      </c>
      <c r="T103">
        <v>0</v>
      </c>
      <c r="U103">
        <v>0</v>
      </c>
      <c r="V103">
        <v>0</v>
      </c>
      <c r="W103">
        <v>0</v>
      </c>
      <c r="X103">
        <v>-2.8790328185683599E-4</v>
      </c>
      <c r="Y103">
        <v>0.16071508016427799</v>
      </c>
      <c r="Z103">
        <v>4.4469733791653802E-2</v>
      </c>
      <c r="AA103">
        <v>-0.423763138989247</v>
      </c>
      <c r="AB103">
        <v>0.17429082266490301</v>
      </c>
      <c r="AC103">
        <v>-0.221709544045468</v>
      </c>
      <c r="AD103">
        <v>0.168998416763121</v>
      </c>
      <c r="AE103">
        <v>-5.2711127282346601E-2</v>
      </c>
      <c r="AF103">
        <v>-0.30218344360669103</v>
      </c>
      <c r="AG103">
        <v>-0.36924922813614702</v>
      </c>
    </row>
    <row r="104" spans="1:33" x14ac:dyDescent="0.3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-0.17300271068705</v>
      </c>
      <c r="I104">
        <v>-8.14081296404824E-4</v>
      </c>
      <c r="J104">
        <v>-7.6437728338619407E-2</v>
      </c>
      <c r="K104">
        <v>0</v>
      </c>
      <c r="L104">
        <v>-8.8617856888899404E-3</v>
      </c>
      <c r="M104">
        <v>6.29424358038016E-2</v>
      </c>
      <c r="N104">
        <v>-2.8886825582378199E-2</v>
      </c>
      <c r="O104">
        <v>0</v>
      </c>
      <c r="P104">
        <v>0</v>
      </c>
      <c r="Q104">
        <v>0</v>
      </c>
      <c r="R104">
        <v>-1.26268837261283E-2</v>
      </c>
      <c r="S104">
        <v>2.40962200401105E-4</v>
      </c>
      <c r="T104">
        <v>0</v>
      </c>
      <c r="U104">
        <v>0</v>
      </c>
      <c r="V104">
        <v>0</v>
      </c>
      <c r="W104">
        <v>0</v>
      </c>
      <c r="X104">
        <v>-2.6901344499207901E-4</v>
      </c>
      <c r="Y104">
        <v>0.13313340618576799</v>
      </c>
      <c r="Z104">
        <v>8.9328591232208501E-2</v>
      </c>
      <c r="AA104">
        <v>-0.483597813138679</v>
      </c>
      <c r="AB104">
        <v>-0.23733045424954699</v>
      </c>
      <c r="AC104">
        <v>-0.25911630601096403</v>
      </c>
      <c r="AD104">
        <v>0.243862672668681</v>
      </c>
      <c r="AE104">
        <v>-1.5253633342282901E-2</v>
      </c>
      <c r="AF104">
        <v>-0.73618190073051004</v>
      </c>
      <c r="AG104">
        <v>-0.67098651996035297</v>
      </c>
    </row>
    <row r="105" spans="1:33" x14ac:dyDescent="0.3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-0.101099846746233</v>
      </c>
      <c r="I105">
        <v>-2.0752818803476E-2</v>
      </c>
      <c r="J105">
        <v>-5.3597252239588597E-2</v>
      </c>
      <c r="K105">
        <v>0</v>
      </c>
      <c r="L105">
        <v>-4.49102702913598E-3</v>
      </c>
      <c r="M105">
        <v>2.1687639940550299E-2</v>
      </c>
      <c r="N105">
        <v>-3.3516990576153899E-2</v>
      </c>
      <c r="O105">
        <v>0</v>
      </c>
      <c r="P105">
        <v>0</v>
      </c>
      <c r="Q105">
        <v>0</v>
      </c>
      <c r="R105">
        <v>-2.59620863897007E-3</v>
      </c>
      <c r="S105">
        <v>-1.11174474662539E-3</v>
      </c>
      <c r="T105">
        <v>0</v>
      </c>
      <c r="U105">
        <v>0</v>
      </c>
      <c r="V105">
        <v>0</v>
      </c>
      <c r="W105">
        <v>0</v>
      </c>
      <c r="X105">
        <v>-2.6720553727986699E-4</v>
      </c>
      <c r="Y105">
        <v>5.7758313402465303E-2</v>
      </c>
      <c r="Z105">
        <v>-0.13983433466272799</v>
      </c>
      <c r="AA105">
        <v>-1.4163050963949799</v>
      </c>
      <c r="AB105">
        <v>9.7888988427057594E-2</v>
      </c>
      <c r="AC105">
        <v>-0.17994094481843301</v>
      </c>
      <c r="AD105">
        <v>-9.7880530818741401E-2</v>
      </c>
      <c r="AE105">
        <v>-0.27782147563717502</v>
      </c>
      <c r="AF105">
        <v>-1.5962375836050999</v>
      </c>
      <c r="AG105">
        <v>-0.74779242843370097</v>
      </c>
    </row>
    <row r="106" spans="1:33" x14ac:dyDescent="0.3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-0.18144540018114999</v>
      </c>
      <c r="I106">
        <v>1.15139475254007E-2</v>
      </c>
      <c r="J106">
        <v>-5.1726960376781199E-2</v>
      </c>
      <c r="K106">
        <v>0</v>
      </c>
      <c r="L106">
        <v>-4.5816707550017299E-3</v>
      </c>
      <c r="M106">
        <v>-9.4744784324661598E-3</v>
      </c>
      <c r="N106">
        <v>-5.1002856047740699E-2</v>
      </c>
      <c r="O106">
        <v>0</v>
      </c>
      <c r="P106">
        <v>0</v>
      </c>
      <c r="Q106">
        <v>0</v>
      </c>
      <c r="R106">
        <v>5.7841547679565296E-3</v>
      </c>
      <c r="S106">
        <v>-5.2597063420737802E-3</v>
      </c>
      <c r="T106">
        <v>0</v>
      </c>
      <c r="U106">
        <v>0</v>
      </c>
      <c r="V106">
        <v>0</v>
      </c>
      <c r="W106">
        <v>0</v>
      </c>
      <c r="X106">
        <v>-2.72029101750893E-4</v>
      </c>
      <c r="Y106">
        <v>-1.6178739905E-2</v>
      </c>
      <c r="Z106">
        <v>-2.8439070816594299E-2</v>
      </c>
      <c r="AA106">
        <v>0.61215639072428896</v>
      </c>
      <c r="AB106">
        <v>-0.64095150441618098</v>
      </c>
      <c r="AC106">
        <v>-0.22624008378753199</v>
      </c>
      <c r="AD106">
        <v>-0.104842725877669</v>
      </c>
      <c r="AE106">
        <v>-0.33108280966520198</v>
      </c>
      <c r="AF106">
        <v>-0.35987792335709401</v>
      </c>
      <c r="AG106">
        <v>-0.74862021282485003</v>
      </c>
    </row>
    <row r="107" spans="1:33" x14ac:dyDescent="0.3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-0.20483242837853899</v>
      </c>
      <c r="I107">
        <v>2.6720196137775602E-2</v>
      </c>
      <c r="J107">
        <v>-4.4026944497139599E-2</v>
      </c>
      <c r="K107">
        <v>0</v>
      </c>
      <c r="L107">
        <v>-2.7539853011212898E-3</v>
      </c>
      <c r="M107">
        <v>-4.4119125099149697E-2</v>
      </c>
      <c r="N107">
        <v>-6.4170593916139607E-2</v>
      </c>
      <c r="O107">
        <v>0</v>
      </c>
      <c r="P107">
        <v>0</v>
      </c>
      <c r="Q107">
        <v>0</v>
      </c>
      <c r="R107">
        <v>-6.3890069431126297E-3</v>
      </c>
      <c r="S107">
        <v>-8.7521545658959393E-3</v>
      </c>
      <c r="T107">
        <v>0</v>
      </c>
      <c r="U107">
        <v>0</v>
      </c>
      <c r="V107">
        <v>0</v>
      </c>
      <c r="W107">
        <v>0</v>
      </c>
      <c r="X107">
        <v>-2.4396176012309601E-4</v>
      </c>
      <c r="Y107">
        <v>4.2900322446222702E-2</v>
      </c>
      <c r="Z107">
        <v>4.6637901178182298E-2</v>
      </c>
      <c r="AA107">
        <v>-1.6149838803871198E-2</v>
      </c>
      <c r="AB107">
        <v>0.391306820593325</v>
      </c>
      <c r="AC107">
        <v>-0.22489316203902401</v>
      </c>
      <c r="AD107">
        <v>-3.4136618660015897E-2</v>
      </c>
      <c r="AE107">
        <v>-0.25902978069903998</v>
      </c>
      <c r="AF107">
        <v>0.116127201090414</v>
      </c>
      <c r="AG107">
        <v>-0.644042551650574</v>
      </c>
    </row>
    <row r="108" spans="1:33" x14ac:dyDescent="0.3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-0.23584212128461801</v>
      </c>
      <c r="I108">
        <v>2.5479777666590601E-2</v>
      </c>
      <c r="J108">
        <v>-5.9396674230137801E-2</v>
      </c>
      <c r="K108">
        <v>0</v>
      </c>
      <c r="L108">
        <v>-6.0468550282535196E-3</v>
      </c>
      <c r="M108">
        <v>-1.38697112882427E-2</v>
      </c>
      <c r="N108">
        <v>-5.8974941715360697E-2</v>
      </c>
      <c r="O108">
        <v>0</v>
      </c>
      <c r="P108">
        <v>0</v>
      </c>
      <c r="Q108">
        <v>0</v>
      </c>
      <c r="R108">
        <v>-2.7267535675330599E-2</v>
      </c>
      <c r="S108">
        <v>-8.2313881196491804E-3</v>
      </c>
      <c r="T108">
        <v>0</v>
      </c>
      <c r="U108">
        <v>0</v>
      </c>
      <c r="V108">
        <v>0</v>
      </c>
      <c r="W108">
        <v>0</v>
      </c>
      <c r="X108">
        <v>-2.22947510650314E-4</v>
      </c>
      <c r="Y108">
        <v>6.0432572774777697E-2</v>
      </c>
      <c r="Z108">
        <v>-2.8038847342783099E-2</v>
      </c>
      <c r="AA108">
        <v>-0.78626456576111703</v>
      </c>
      <c r="AB108">
        <v>0.20931637849541401</v>
      </c>
      <c r="AC108">
        <v>-0.275805872876419</v>
      </c>
      <c r="AD108">
        <v>-7.6172798877238906E-2</v>
      </c>
      <c r="AE108">
        <v>-0.35197867175365799</v>
      </c>
      <c r="AF108">
        <v>-0.92892685901936001</v>
      </c>
      <c r="AG108">
        <v>-0.69222879122278702</v>
      </c>
    </row>
    <row r="109" spans="1:33" x14ac:dyDescent="0.3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-9.2396827073264701E-2</v>
      </c>
      <c r="I109">
        <v>5.7318807031442001E-2</v>
      </c>
      <c r="J109">
        <v>-1.1145368514223999E-2</v>
      </c>
      <c r="K109">
        <v>0</v>
      </c>
      <c r="L109">
        <v>5.0709771758392199E-3</v>
      </c>
      <c r="M109">
        <v>-8.69484779790997E-2</v>
      </c>
      <c r="N109">
        <v>-8.1333370619477693E-2</v>
      </c>
      <c r="O109">
        <v>0</v>
      </c>
      <c r="P109">
        <v>0</v>
      </c>
      <c r="Q109">
        <v>0</v>
      </c>
      <c r="R109">
        <v>-2.75214548069843E-2</v>
      </c>
      <c r="S109">
        <v>-1.1143008169308801E-2</v>
      </c>
      <c r="T109">
        <v>0</v>
      </c>
      <c r="U109">
        <v>0</v>
      </c>
      <c r="V109">
        <v>0</v>
      </c>
      <c r="W109">
        <v>0</v>
      </c>
      <c r="X109">
        <v>3.4370631104479799E-6</v>
      </c>
      <c r="Y109">
        <v>3.3971490219246898E-2</v>
      </c>
      <c r="Z109">
        <v>6.7582577451822196E-2</v>
      </c>
      <c r="AA109">
        <v>-0.46518621940848498</v>
      </c>
      <c r="AB109">
        <v>0.36066163103187099</v>
      </c>
      <c r="AC109">
        <v>-4.11524113802074E-2</v>
      </c>
      <c r="AD109">
        <v>-0.105388806840691</v>
      </c>
      <c r="AE109">
        <v>-0.146541218220898</v>
      </c>
      <c r="AF109">
        <v>-0.25106580659751299</v>
      </c>
      <c r="AG109">
        <v>-0.35593584697088998</v>
      </c>
    </row>
    <row r="110" spans="1:33" x14ac:dyDescent="0.3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-0.307530639657905</v>
      </c>
      <c r="I110">
        <v>1.3779212081741999E-2</v>
      </c>
      <c r="J110">
        <v>-4.8620625357195899E-2</v>
      </c>
      <c r="K110">
        <v>0</v>
      </c>
      <c r="L110">
        <v>-1.6352946128520101E-3</v>
      </c>
      <c r="M110">
        <v>-8.4976885313190406E-2</v>
      </c>
      <c r="N110">
        <v>-6.2966149197125898E-2</v>
      </c>
      <c r="O110">
        <v>0</v>
      </c>
      <c r="P110">
        <v>0</v>
      </c>
      <c r="Q110">
        <v>0</v>
      </c>
      <c r="R110">
        <v>-2.56768911446448E-2</v>
      </c>
      <c r="S110">
        <v>-1.00846604166165E-2</v>
      </c>
      <c r="T110">
        <v>0</v>
      </c>
      <c r="U110">
        <v>0</v>
      </c>
      <c r="V110">
        <v>0</v>
      </c>
      <c r="W110">
        <v>0</v>
      </c>
      <c r="X110">
        <v>-1.7018357540121301E-5</v>
      </c>
      <c r="Y110">
        <v>7.4273061924046604E-2</v>
      </c>
      <c r="Z110">
        <v>-5.6452973954006702E-3</v>
      </c>
      <c r="AA110">
        <v>-0.63435757739393395</v>
      </c>
      <c r="AB110">
        <v>-0.39124162770017901</v>
      </c>
      <c r="AC110">
        <v>-0.34400734754621098</v>
      </c>
      <c r="AD110">
        <v>-0.11509383990047201</v>
      </c>
      <c r="AE110">
        <v>-0.45910118744668299</v>
      </c>
      <c r="AF110">
        <v>-1.4847003925408</v>
      </c>
      <c r="AG110">
        <v>-0.63714146426681495</v>
      </c>
    </row>
    <row r="111" spans="1:33" x14ac:dyDescent="0.3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-0.35910585520663801</v>
      </c>
      <c r="I111">
        <v>-2.8330148758044099E-2</v>
      </c>
      <c r="J111">
        <v>-4.6238689110172697E-2</v>
      </c>
      <c r="K111">
        <v>0</v>
      </c>
      <c r="L111">
        <v>-6.6835560640376404E-4</v>
      </c>
      <c r="M111">
        <v>-7.4941085982878894E-2</v>
      </c>
      <c r="N111">
        <v>-5.5425940680254498E-2</v>
      </c>
      <c r="O111">
        <v>0</v>
      </c>
      <c r="P111">
        <v>0</v>
      </c>
      <c r="Q111">
        <v>0</v>
      </c>
      <c r="R111">
        <v>-3.4319594276908602E-2</v>
      </c>
      <c r="S111">
        <v>-1.06018063949328E-2</v>
      </c>
      <c r="T111">
        <v>0</v>
      </c>
      <c r="U111">
        <v>0</v>
      </c>
      <c r="V111">
        <v>0</v>
      </c>
      <c r="W111">
        <v>0</v>
      </c>
      <c r="X111">
        <v>6.8291620947514003E-5</v>
      </c>
      <c r="Y111">
        <v>-1.0171636343811101E-2</v>
      </c>
      <c r="Z111">
        <v>-8.6073821028768802E-2</v>
      </c>
      <c r="AA111">
        <v>0.35061894471458199</v>
      </c>
      <c r="AB111">
        <v>-6.69036591016723E-2</v>
      </c>
      <c r="AC111">
        <v>-0.434343048681258</v>
      </c>
      <c r="AD111">
        <v>-0.271465593086607</v>
      </c>
      <c r="AE111">
        <v>-0.70580864176786595</v>
      </c>
      <c r="AF111">
        <v>-0.42209335615495502</v>
      </c>
      <c r="AG111">
        <v>-0.77169660357815695</v>
      </c>
    </row>
    <row r="112" spans="1:33" x14ac:dyDescent="0.3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-0.357213950002784</v>
      </c>
      <c r="I112">
        <v>-2.1101003045954098E-2</v>
      </c>
      <c r="J112">
        <v>-3.8001378509603299E-2</v>
      </c>
      <c r="K112">
        <v>0</v>
      </c>
      <c r="L112">
        <v>1.0047586399094699E-3</v>
      </c>
      <c r="M112">
        <v>-7.7419166951528298E-2</v>
      </c>
      <c r="N112">
        <v>-5.1363284021622803E-2</v>
      </c>
      <c r="O112">
        <v>0</v>
      </c>
      <c r="P112">
        <v>0</v>
      </c>
      <c r="Q112">
        <v>0</v>
      </c>
      <c r="R112">
        <v>-3.7059101815069599E-2</v>
      </c>
      <c r="S112">
        <v>-1.06986521238128E-2</v>
      </c>
      <c r="T112">
        <v>0</v>
      </c>
      <c r="U112">
        <v>0</v>
      </c>
      <c r="V112">
        <v>0</v>
      </c>
      <c r="W112">
        <v>0</v>
      </c>
      <c r="X112">
        <v>5.1038249979492599E-5</v>
      </c>
      <c r="Y112">
        <v>-4.5226169462103099E-3</v>
      </c>
      <c r="Z112">
        <v>-4.8893122880213497E-3</v>
      </c>
      <c r="AA112">
        <v>-0.40416776192489801</v>
      </c>
      <c r="AB112">
        <v>4.5986166577735299E-2</v>
      </c>
      <c r="AC112">
        <v>-0.41531157291843201</v>
      </c>
      <c r="AD112">
        <v>-0.18590109589628601</v>
      </c>
      <c r="AE112">
        <v>-0.60121266881471702</v>
      </c>
      <c r="AF112">
        <v>-0.95939426416188001</v>
      </c>
      <c r="AG112">
        <v>-0.779313454863787</v>
      </c>
    </row>
    <row r="113" spans="1:33" x14ac:dyDescent="0.3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-0.35373149021161399</v>
      </c>
      <c r="I113">
        <v>-3.4782395069027902E-2</v>
      </c>
      <c r="J113">
        <v>-6.9823135210959801E-3</v>
      </c>
      <c r="K113">
        <v>0</v>
      </c>
      <c r="L113">
        <v>5.2596933276410802E-3</v>
      </c>
      <c r="M113">
        <v>-9.0343918802799697E-2</v>
      </c>
      <c r="N113">
        <v>-3.9004483869384599E-2</v>
      </c>
      <c r="O113">
        <v>0</v>
      </c>
      <c r="P113">
        <v>0</v>
      </c>
      <c r="Q113">
        <v>0</v>
      </c>
      <c r="R113">
        <v>-3.3093076871976601E-2</v>
      </c>
      <c r="S113">
        <v>-9.8147892551658407E-3</v>
      </c>
      <c r="T113">
        <v>0</v>
      </c>
      <c r="U113">
        <v>0</v>
      </c>
      <c r="V113">
        <v>0</v>
      </c>
      <c r="W113">
        <v>0</v>
      </c>
      <c r="X113">
        <v>2.5045547095663899E-4</v>
      </c>
      <c r="Y113">
        <v>-6.6159140941595296E-3</v>
      </c>
      <c r="Z113">
        <v>2.4335635742661001E-3</v>
      </c>
      <c r="AA113">
        <v>-0.211890600011508</v>
      </c>
      <c r="AB113">
        <v>-0.130856663414572</v>
      </c>
      <c r="AC113">
        <v>-0.390236505474096</v>
      </c>
      <c r="AD113">
        <v>-0.176188163848264</v>
      </c>
      <c r="AE113">
        <v>-0.56642466932236002</v>
      </c>
      <c r="AF113">
        <v>-0.90917193274843999</v>
      </c>
      <c r="AG113">
        <v>-0.943839986401519</v>
      </c>
    </row>
    <row r="114" spans="1:33" x14ac:dyDescent="0.3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-0.45216553904177398</v>
      </c>
      <c r="I114">
        <v>-8.5781877995686096E-2</v>
      </c>
      <c r="J114">
        <v>-4.2261241903792397E-3</v>
      </c>
      <c r="K114">
        <v>0</v>
      </c>
      <c r="L114">
        <v>2.7752749273323701E-3</v>
      </c>
      <c r="M114">
        <v>-4.9089724316553097E-2</v>
      </c>
      <c r="N114">
        <v>-2.3846760826965501E-2</v>
      </c>
      <c r="O114">
        <v>0</v>
      </c>
      <c r="P114">
        <v>0</v>
      </c>
      <c r="Q114">
        <v>0</v>
      </c>
      <c r="R114">
        <v>-1.8199944410205299E-2</v>
      </c>
      <c r="S114">
        <v>-7.7741312122525602E-3</v>
      </c>
      <c r="T114">
        <v>0</v>
      </c>
      <c r="U114">
        <v>0</v>
      </c>
      <c r="V114">
        <v>0</v>
      </c>
      <c r="W114">
        <v>0</v>
      </c>
      <c r="X114">
        <v>2.3306385615340901E-4</v>
      </c>
      <c r="Y114">
        <v>-7.1123606521042201E-2</v>
      </c>
      <c r="Z114">
        <v>-3.5183636573018601E-3</v>
      </c>
      <c r="AA114">
        <v>-0.942380404009446</v>
      </c>
      <c r="AB114">
        <v>-3.7270158139225497E-2</v>
      </c>
      <c r="AC114">
        <v>-0.53939826630050702</v>
      </c>
      <c r="AD114">
        <v>-0.17331946708816701</v>
      </c>
      <c r="AE114">
        <v>-0.71271773338867395</v>
      </c>
      <c r="AF114">
        <v>-1.69236829553734</v>
      </c>
      <c r="AG114">
        <v>-0.99575696215065601</v>
      </c>
    </row>
    <row r="115" spans="1:33" x14ac:dyDescent="0.3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-0.315129454490232</v>
      </c>
      <c r="I115">
        <v>-4.6724498905400001E-2</v>
      </c>
      <c r="J115">
        <v>4.31824022045458E-3</v>
      </c>
      <c r="K115">
        <v>0</v>
      </c>
      <c r="L115">
        <v>2.49623885490282E-3</v>
      </c>
      <c r="M115">
        <v>-7.7102256411245795E-2</v>
      </c>
      <c r="N115">
        <v>-2.1855910552486198E-2</v>
      </c>
      <c r="O115">
        <v>0</v>
      </c>
      <c r="P115">
        <v>0</v>
      </c>
      <c r="Q115">
        <v>0</v>
      </c>
      <c r="R115">
        <v>-1.79073118614794E-2</v>
      </c>
      <c r="S115">
        <v>-6.3385139112622901E-3</v>
      </c>
      <c r="T115">
        <v>0</v>
      </c>
      <c r="U115">
        <v>0</v>
      </c>
      <c r="V115">
        <v>0</v>
      </c>
      <c r="W115">
        <v>0</v>
      </c>
      <c r="X115">
        <v>2.42262853107588E-4</v>
      </c>
      <c r="Y115">
        <v>-0.102149482288849</v>
      </c>
      <c r="Z115">
        <v>6.80739627305207E-3</v>
      </c>
      <c r="AA115">
        <v>5.5630064490119598E-2</v>
      </c>
      <c r="AB115">
        <v>0.44821742752676702</v>
      </c>
      <c r="AC115">
        <v>-0.355039474320274</v>
      </c>
      <c r="AD115">
        <v>-0.21830381589916301</v>
      </c>
      <c r="AE115">
        <v>-0.57334329021943697</v>
      </c>
      <c r="AF115">
        <v>-6.9495798202550696E-2</v>
      </c>
      <c r="AG115">
        <v>-0.90760757266255498</v>
      </c>
    </row>
    <row r="116" spans="1:33" x14ac:dyDescent="0.3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-0.31485394074580803</v>
      </c>
      <c r="I116">
        <v>2.2211405436054401E-3</v>
      </c>
      <c r="J116">
        <v>1.10685748586145E-2</v>
      </c>
      <c r="K116">
        <v>0</v>
      </c>
      <c r="L116">
        <v>2.4929666169872002E-3</v>
      </c>
      <c r="M116">
        <v>-9.8447081279781495E-2</v>
      </c>
      <c r="N116">
        <v>-2.04573902098583E-2</v>
      </c>
      <c r="O116">
        <v>0</v>
      </c>
      <c r="P116">
        <v>0</v>
      </c>
      <c r="Q116">
        <v>0</v>
      </c>
      <c r="R116">
        <v>-1.6755042738888801E-3</v>
      </c>
      <c r="S116">
        <v>-4.0661043374059496E-3</v>
      </c>
      <c r="T116">
        <v>0</v>
      </c>
      <c r="U116">
        <v>0</v>
      </c>
      <c r="V116">
        <v>0</v>
      </c>
      <c r="W116">
        <v>0</v>
      </c>
      <c r="X116">
        <v>-6.6389725168526904E-6</v>
      </c>
      <c r="Y116">
        <v>-0.149761031532403</v>
      </c>
      <c r="Z116">
        <v>-4.4487501060505003E-2</v>
      </c>
      <c r="AA116">
        <v>-0.215746032530405</v>
      </c>
      <c r="AB116">
        <v>-3.1943601586577998E-3</v>
      </c>
      <c r="AC116">
        <v>-0.29907125872660101</v>
      </c>
      <c r="AD116">
        <v>-0.31890125166635902</v>
      </c>
      <c r="AE116">
        <v>-0.61797251039295997</v>
      </c>
      <c r="AF116">
        <v>-0.83691290308202204</v>
      </c>
      <c r="AG116">
        <v>-0.87698723239259102</v>
      </c>
    </row>
    <row r="117" spans="1:33" x14ac:dyDescent="0.3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-0.31653437288905301</v>
      </c>
      <c r="I117">
        <v>7.8016157408810098E-4</v>
      </c>
      <c r="J117">
        <v>1.1609422787022899E-2</v>
      </c>
      <c r="K117">
        <v>0</v>
      </c>
      <c r="L117">
        <v>2.21498438141361E-3</v>
      </c>
      <c r="M117">
        <v>-9.7567616040171001E-2</v>
      </c>
      <c r="N117">
        <v>-1.5650390008072199E-2</v>
      </c>
      <c r="O117">
        <v>0</v>
      </c>
      <c r="P117">
        <v>0</v>
      </c>
      <c r="Q117">
        <v>0</v>
      </c>
      <c r="R117">
        <v>-5.8914741099942002E-3</v>
      </c>
      <c r="S117">
        <v>1.8736211149222701E-3</v>
      </c>
      <c r="T117">
        <v>0</v>
      </c>
      <c r="U117">
        <v>0</v>
      </c>
      <c r="V117">
        <v>0</v>
      </c>
      <c r="W117">
        <v>0</v>
      </c>
      <c r="X117">
        <v>-2.5418994858698301E-5</v>
      </c>
      <c r="Y117">
        <v>-0.160728949219618</v>
      </c>
      <c r="Z117">
        <v>1.21966050748796E-2</v>
      </c>
      <c r="AA117">
        <v>2.4795454796783301E-2</v>
      </c>
      <c r="AB117">
        <v>-0.370303199126923</v>
      </c>
      <c r="AC117">
        <v>-0.30192980414652898</v>
      </c>
      <c r="AD117">
        <v>-0.26579362218291203</v>
      </c>
      <c r="AE117">
        <v>-0.56772342632944095</v>
      </c>
      <c r="AF117">
        <v>-0.91323117065958104</v>
      </c>
      <c r="AG117">
        <v>-0.878002041870376</v>
      </c>
    </row>
    <row r="118" spans="1:33" x14ac:dyDescent="0.3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-0.23259500185427001</v>
      </c>
      <c r="I118">
        <v>-1.28509104816151E-2</v>
      </c>
      <c r="J118">
        <v>5.3690477073259201E-3</v>
      </c>
      <c r="K118">
        <v>0</v>
      </c>
      <c r="L118">
        <v>1.23605354214719E-3</v>
      </c>
      <c r="M118">
        <v>-0.110462529770246</v>
      </c>
      <c r="N118">
        <v>-1.5293633989248301E-2</v>
      </c>
      <c r="O118">
        <v>0</v>
      </c>
      <c r="P118">
        <v>0</v>
      </c>
      <c r="Q118">
        <v>0</v>
      </c>
      <c r="R118">
        <v>-3.1004020645437599E-5</v>
      </c>
      <c r="S118">
        <v>5.8315107641700699E-3</v>
      </c>
      <c r="T118">
        <v>0</v>
      </c>
      <c r="U118">
        <v>0</v>
      </c>
      <c r="V118">
        <v>0</v>
      </c>
      <c r="W118">
        <v>0</v>
      </c>
      <c r="X118">
        <v>-1.2404523921151401E-5</v>
      </c>
      <c r="Y118">
        <v>-7.7311571586814398E-2</v>
      </c>
      <c r="Z118">
        <v>2.6351267588679401E-2</v>
      </c>
      <c r="AA118">
        <v>-0.38154839590970302</v>
      </c>
      <c r="AB118">
        <v>0.112914111141882</v>
      </c>
      <c r="AC118">
        <v>-0.238840811086412</v>
      </c>
      <c r="AD118">
        <v>-0.17092836553802501</v>
      </c>
      <c r="AE118">
        <v>-0.40976917662443801</v>
      </c>
      <c r="AF118">
        <v>-0.67840346139225904</v>
      </c>
      <c r="AG118">
        <v>-0.62451083333410395</v>
      </c>
    </row>
    <row r="119" spans="1:33" x14ac:dyDescent="0.3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-3.0926167489496E-2</v>
      </c>
      <c r="I119">
        <v>5.6309785891665902E-2</v>
      </c>
      <c r="J119">
        <v>3.3000889406364302E-2</v>
      </c>
      <c r="K119">
        <v>0</v>
      </c>
      <c r="L119">
        <v>6.9214434982579204E-3</v>
      </c>
      <c r="M119">
        <v>-0.188295831332178</v>
      </c>
      <c r="N119">
        <v>-2.30009138478585E-2</v>
      </c>
      <c r="O119">
        <v>0</v>
      </c>
      <c r="P119">
        <v>0</v>
      </c>
      <c r="Q119">
        <v>0</v>
      </c>
      <c r="R119">
        <v>3.6167948774248199E-3</v>
      </c>
      <c r="S119">
        <v>7.0597312793414602E-3</v>
      </c>
      <c r="T119">
        <v>0</v>
      </c>
      <c r="U119">
        <v>0</v>
      </c>
      <c r="V119">
        <v>0</v>
      </c>
      <c r="W119">
        <v>0</v>
      </c>
      <c r="X119">
        <v>-3.3097245200799198E-5</v>
      </c>
      <c r="Y119">
        <v>-0.11894931763734599</v>
      </c>
      <c r="Z119">
        <v>-1.11421988434799E-2</v>
      </c>
      <c r="AA119">
        <v>-0.39792502148154901</v>
      </c>
      <c r="AB119">
        <v>-0.125495021826903</v>
      </c>
      <c r="AC119">
        <v>6.5305951306792107E-2</v>
      </c>
      <c r="AD119">
        <v>-0.330744832749296</v>
      </c>
      <c r="AE119">
        <v>-0.26543888144250399</v>
      </c>
      <c r="AF119">
        <v>-0.78885892475095598</v>
      </c>
      <c r="AG119">
        <v>-0.804351614971206</v>
      </c>
    </row>
    <row r="120" spans="1:33" x14ac:dyDescent="0.3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-5.0793335730297498E-2</v>
      </c>
      <c r="I120">
        <v>2.8241542584020899E-2</v>
      </c>
      <c r="J120">
        <v>2.88159051037769E-2</v>
      </c>
      <c r="K120">
        <v>0</v>
      </c>
      <c r="L120">
        <v>6.3802840190797204E-3</v>
      </c>
      <c r="M120">
        <v>-0.19013525367261999</v>
      </c>
      <c r="N120">
        <v>-1.7948765435428501E-2</v>
      </c>
      <c r="O120">
        <v>0</v>
      </c>
      <c r="P120">
        <v>0</v>
      </c>
      <c r="Q120">
        <v>0</v>
      </c>
      <c r="R120">
        <v>-1.5857564698601299E-2</v>
      </c>
      <c r="S120">
        <v>8.1042757855684794E-3</v>
      </c>
      <c r="T120">
        <v>0</v>
      </c>
      <c r="U120">
        <v>0</v>
      </c>
      <c r="V120">
        <v>0</v>
      </c>
      <c r="W120">
        <v>0</v>
      </c>
      <c r="X120">
        <v>-1.42531194239056E-5</v>
      </c>
      <c r="Y120">
        <v>-4.7483662988270003E-2</v>
      </c>
      <c r="Z120">
        <v>2.5978849389281501E-2</v>
      </c>
      <c r="AA120">
        <v>0.29450845963643402</v>
      </c>
      <c r="AB120">
        <v>-0.209607634270711</v>
      </c>
      <c r="AC120">
        <v>1.264439597658E-2</v>
      </c>
      <c r="AD120">
        <v>-0.237356374739493</v>
      </c>
      <c r="AE120">
        <v>-0.22471197876291299</v>
      </c>
      <c r="AF120">
        <v>-0.13981115339719</v>
      </c>
      <c r="AG120">
        <v>-0.63007617754999801</v>
      </c>
    </row>
    <row r="121" spans="1:33" x14ac:dyDescent="0.3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-8.6340657619824498E-2</v>
      </c>
      <c r="I121">
        <v>2.0178308987449201E-2</v>
      </c>
      <c r="J121">
        <v>2.8166793941587699E-2</v>
      </c>
      <c r="K121">
        <v>0</v>
      </c>
      <c r="L121">
        <v>6.4017895945073702E-3</v>
      </c>
      <c r="M121">
        <v>-0.19493416010852699</v>
      </c>
      <c r="N121">
        <v>-1.8628330261662399E-2</v>
      </c>
      <c r="O121">
        <v>0</v>
      </c>
      <c r="P121">
        <v>0</v>
      </c>
      <c r="Q121">
        <v>0</v>
      </c>
      <c r="R121">
        <v>-1.9725983680524101E-2</v>
      </c>
      <c r="S121">
        <v>6.9379465858117597E-3</v>
      </c>
      <c r="T121">
        <v>0</v>
      </c>
      <c r="U121">
        <v>0</v>
      </c>
      <c r="V121">
        <v>0</v>
      </c>
      <c r="W121">
        <v>0</v>
      </c>
      <c r="X121">
        <v>-1.2276059226445899E-4</v>
      </c>
      <c r="Y121">
        <v>-5.0659375971003097E-2</v>
      </c>
      <c r="Z121">
        <v>2.3197694113195099E-3</v>
      </c>
      <c r="AA121">
        <v>0.21018198667544599</v>
      </c>
      <c r="AB121">
        <v>0.12355193820157701</v>
      </c>
      <c r="AC121">
        <v>-3.1593765096280202E-2</v>
      </c>
      <c r="AD121">
        <v>-0.27481289461684999</v>
      </c>
      <c r="AE121">
        <v>-0.30640665971313102</v>
      </c>
      <c r="AF121">
        <v>2.7327265163892601E-2</v>
      </c>
      <c r="AG121">
        <v>-0.39493656859412901</v>
      </c>
    </row>
    <row r="122" spans="1:33" x14ac:dyDescent="0.3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-0.17074205582872901</v>
      </c>
      <c r="I122">
        <v>5.07283333144736E-2</v>
      </c>
      <c r="J122">
        <v>2.2403526370226901E-2</v>
      </c>
      <c r="K122">
        <v>0</v>
      </c>
      <c r="L122">
        <v>5.29761712359046E-3</v>
      </c>
      <c r="M122">
        <v>-0.21731571257916499</v>
      </c>
      <c r="N122">
        <v>-1.8111721818203499E-2</v>
      </c>
      <c r="O122">
        <v>0</v>
      </c>
      <c r="P122">
        <v>0</v>
      </c>
      <c r="Q122">
        <v>0</v>
      </c>
      <c r="R122">
        <v>-1.24825106689065E-2</v>
      </c>
      <c r="S122">
        <v>5.5535533934308401E-4</v>
      </c>
      <c r="T122">
        <v>0</v>
      </c>
      <c r="U122">
        <v>0</v>
      </c>
      <c r="V122">
        <v>0</v>
      </c>
      <c r="W122">
        <v>0</v>
      </c>
      <c r="X122">
        <v>6.4626154595875599E-5</v>
      </c>
      <c r="Y122">
        <v>-9.3652968480566701E-2</v>
      </c>
      <c r="Z122">
        <v>-3.9237004747547398E-2</v>
      </c>
      <c r="AA122">
        <v>-1.3256302711827701</v>
      </c>
      <c r="AB122">
        <v>2.17091653629117E-2</v>
      </c>
      <c r="AC122">
        <v>-9.2312579020437602E-2</v>
      </c>
      <c r="AD122">
        <v>-0.38017993680045098</v>
      </c>
      <c r="AE122">
        <v>-0.47249251582088803</v>
      </c>
      <c r="AF122">
        <v>-1.77641362164075</v>
      </c>
      <c r="AG122">
        <v>-0.669439108656252</v>
      </c>
    </row>
    <row r="123" spans="1:33" x14ac:dyDescent="0.3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-0.19692259908596199</v>
      </c>
      <c r="I123">
        <v>-3.7221887120914801E-2</v>
      </c>
      <c r="J123">
        <v>1.7908199841441302E-2</v>
      </c>
      <c r="K123">
        <v>0</v>
      </c>
      <c r="L123">
        <v>4.8102856475019298E-3</v>
      </c>
      <c r="M123">
        <v>-4.1468127328555898E-2</v>
      </c>
      <c r="N123">
        <v>-3.7350083447532699E-3</v>
      </c>
      <c r="O123">
        <v>0</v>
      </c>
      <c r="P123">
        <v>0</v>
      </c>
      <c r="Q123">
        <v>0</v>
      </c>
      <c r="R123">
        <v>-1.2496984565682901E-2</v>
      </c>
      <c r="S123">
        <v>3.9227748568312296E-3</v>
      </c>
      <c r="T123">
        <v>0</v>
      </c>
      <c r="U123">
        <v>0</v>
      </c>
      <c r="V123">
        <v>0</v>
      </c>
      <c r="W123">
        <v>0</v>
      </c>
      <c r="X123">
        <v>6.2059003616361805E-5</v>
      </c>
      <c r="Y123">
        <v>-2.40919971688025E-2</v>
      </c>
      <c r="Z123">
        <v>5.1061939830941899E-2</v>
      </c>
      <c r="AA123">
        <v>0.47291084267952199</v>
      </c>
      <c r="AB123">
        <v>-0.51999864030946996</v>
      </c>
      <c r="AC123">
        <v>-0.21142600071793399</v>
      </c>
      <c r="AD123">
        <v>-2.67453437164051E-2</v>
      </c>
      <c r="AE123">
        <v>-0.23817134443433899</v>
      </c>
      <c r="AF123">
        <v>-0.28525914206428699</v>
      </c>
      <c r="AG123">
        <v>-0.54353916298458504</v>
      </c>
    </row>
    <row r="124" spans="1:33" x14ac:dyDescent="0.3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-7.8427076251276401E-2</v>
      </c>
      <c r="I124">
        <v>5.0437839265955797E-2</v>
      </c>
      <c r="J124">
        <v>5.4232484536698301E-2</v>
      </c>
      <c r="K124">
        <v>0</v>
      </c>
      <c r="L124">
        <v>1.17319059084379E-2</v>
      </c>
      <c r="M124">
        <v>-8.3344985029775401E-2</v>
      </c>
      <c r="N124">
        <v>-4.1799173232587401E-3</v>
      </c>
      <c r="O124">
        <v>0</v>
      </c>
      <c r="P124">
        <v>0</v>
      </c>
      <c r="Q124">
        <v>0</v>
      </c>
      <c r="R124">
        <v>-1.06702525409093E-2</v>
      </c>
      <c r="S124">
        <v>2.95224217358859E-3</v>
      </c>
      <c r="T124">
        <v>0</v>
      </c>
      <c r="U124">
        <v>0</v>
      </c>
      <c r="V124">
        <v>0</v>
      </c>
      <c r="W124">
        <v>0</v>
      </c>
      <c r="X124">
        <v>2.60317025519487E-4</v>
      </c>
      <c r="Y124">
        <v>1.5283025824283701E-2</v>
      </c>
      <c r="Z124">
        <v>9.4783948826661496E-3</v>
      </c>
      <c r="AA124">
        <v>-0.74388587120842498</v>
      </c>
      <c r="AB124">
        <v>-0.26786479316747502</v>
      </c>
      <c r="AC124">
        <v>3.7975153459815399E-2</v>
      </c>
      <c r="AD124">
        <v>-7.0221174987885604E-2</v>
      </c>
      <c r="AE124">
        <v>-3.2246021528070101E-2</v>
      </c>
      <c r="AF124">
        <v>-1.04399668590397</v>
      </c>
      <c r="AG124">
        <v>-0.76958554611128005</v>
      </c>
    </row>
    <row r="125" spans="1:33" x14ac:dyDescent="0.3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-9.8388093156618006E-2</v>
      </c>
      <c r="I125">
        <v>7.0128506620326797E-2</v>
      </c>
      <c r="J125">
        <v>3.5427455820036001E-2</v>
      </c>
      <c r="K125">
        <v>0</v>
      </c>
      <c r="L125">
        <v>9.1461192417492902E-3</v>
      </c>
      <c r="M125">
        <v>-6.0939635559997901E-2</v>
      </c>
      <c r="N125">
        <v>1.01146271671254E-2</v>
      </c>
      <c r="O125">
        <v>0</v>
      </c>
      <c r="P125">
        <v>0</v>
      </c>
      <c r="Q125">
        <v>0</v>
      </c>
      <c r="R125">
        <v>1.098247067638E-2</v>
      </c>
      <c r="S125">
        <v>4.9465947716915903E-3</v>
      </c>
      <c r="T125">
        <v>0</v>
      </c>
      <c r="U125">
        <v>0</v>
      </c>
      <c r="V125">
        <v>0</v>
      </c>
      <c r="W125">
        <v>0</v>
      </c>
      <c r="X125">
        <v>1.24084391349807E-4</v>
      </c>
      <c r="Y125">
        <v>2.4621074738823402E-2</v>
      </c>
      <c r="Z125">
        <v>1.4496153811494E-2</v>
      </c>
      <c r="AA125">
        <v>5.2494814611592701E-2</v>
      </c>
      <c r="AB125">
        <v>-0.27760814983448001</v>
      </c>
      <c r="AC125">
        <v>1.6313988525494E-2</v>
      </c>
      <c r="AD125">
        <v>4.3453699968661399E-3</v>
      </c>
      <c r="AE125">
        <v>2.0659358522360199E-2</v>
      </c>
      <c r="AF125">
        <v>-0.20445397670052701</v>
      </c>
      <c r="AG125">
        <v>-0.82753085657738501</v>
      </c>
    </row>
    <row r="126" spans="1:33" x14ac:dyDescent="0.3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-0.10410682844434201</v>
      </c>
      <c r="I126">
        <v>3.59870952107854E-3</v>
      </c>
      <c r="J126">
        <v>7.6838167068313701E-2</v>
      </c>
      <c r="K126">
        <v>0</v>
      </c>
      <c r="L126">
        <v>1.4649676389797099E-2</v>
      </c>
      <c r="M126">
        <v>1.13875717424249E-3</v>
      </c>
      <c r="N126">
        <v>7.24505134976231E-3</v>
      </c>
      <c r="O126">
        <v>0</v>
      </c>
      <c r="P126">
        <v>0</v>
      </c>
      <c r="Q126">
        <v>0</v>
      </c>
      <c r="R126">
        <v>4.8151959211993001E-2</v>
      </c>
      <c r="S126">
        <v>4.7029198280324896E-3</v>
      </c>
      <c r="T126">
        <v>0</v>
      </c>
      <c r="U126">
        <v>0</v>
      </c>
      <c r="V126">
        <v>0</v>
      </c>
      <c r="W126">
        <v>0</v>
      </c>
      <c r="X126">
        <v>1.41238663770377E-2</v>
      </c>
      <c r="Y126">
        <v>0.115516269209397</v>
      </c>
      <c r="Z126">
        <v>4.38273935155147E-2</v>
      </c>
      <c r="AA126">
        <v>0.44007046269452399</v>
      </c>
      <c r="AB126">
        <v>5.5722555094969199E-2</v>
      </c>
      <c r="AC126">
        <v>-9.0202754651526103E-3</v>
      </c>
      <c r="AD126">
        <v>0.23470621666597999</v>
      </c>
      <c r="AE126">
        <v>0.22568594120082699</v>
      </c>
      <c r="AF126">
        <v>0.72147895899032</v>
      </c>
      <c r="AG126">
        <v>-0.20305771141961701</v>
      </c>
    </row>
    <row r="127" spans="1:33" x14ac:dyDescent="0.3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-0.122343590413607</v>
      </c>
      <c r="I127">
        <v>-6.9140993079420995E-2</v>
      </c>
      <c r="J127">
        <v>7.0325268858774506E-2</v>
      </c>
      <c r="K127">
        <v>0</v>
      </c>
      <c r="L127">
        <v>1.21019700024186E-2</v>
      </c>
      <c r="M127">
        <v>-2.19128218562143E-2</v>
      </c>
      <c r="N127">
        <v>2.5974151474334701E-2</v>
      </c>
      <c r="O127">
        <v>0</v>
      </c>
      <c r="P127">
        <v>0</v>
      </c>
      <c r="Q127">
        <v>0</v>
      </c>
      <c r="R127">
        <v>7.4708084874288996E-2</v>
      </c>
      <c r="S127">
        <v>6.0058384229113001E-3</v>
      </c>
      <c r="T127">
        <v>0</v>
      </c>
      <c r="U127">
        <v>0</v>
      </c>
      <c r="V127">
        <v>0</v>
      </c>
      <c r="W127">
        <v>0</v>
      </c>
      <c r="X127">
        <v>2.410717176221E-2</v>
      </c>
      <c r="Y127">
        <v>0.19209950046732299</v>
      </c>
      <c r="Z127">
        <v>9.9581509543817504E-2</v>
      </c>
      <c r="AA127">
        <v>0.39277078166408103</v>
      </c>
      <c r="AB127">
        <v>0.27359558879665102</v>
      </c>
      <c r="AC127">
        <v>-0.109057344631834</v>
      </c>
      <c r="AD127">
        <v>0.400563434688672</v>
      </c>
      <c r="AE127">
        <v>0.29150609005683698</v>
      </c>
      <c r="AF127">
        <v>0.95787246051756902</v>
      </c>
      <c r="AG127">
        <v>0.10772518922584701</v>
      </c>
    </row>
    <row r="128" spans="1:33" x14ac:dyDescent="0.3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0.62965000211052302</v>
      </c>
      <c r="I128">
        <v>4.1227473658724499E-2</v>
      </c>
      <c r="J128">
        <v>8.4385449397103907E-2</v>
      </c>
      <c r="K128">
        <v>0</v>
      </c>
      <c r="L128">
        <v>1.3579686305511899E-2</v>
      </c>
      <c r="M128">
        <v>0.13890665556048801</v>
      </c>
      <c r="N128">
        <v>3.0119614548323199E-2</v>
      </c>
      <c r="O128">
        <v>0</v>
      </c>
      <c r="P128">
        <v>0</v>
      </c>
      <c r="Q128">
        <v>0</v>
      </c>
      <c r="R128">
        <v>0.100179310194277</v>
      </c>
      <c r="S128">
        <v>4.2416853201010601E-2</v>
      </c>
      <c r="T128">
        <v>0</v>
      </c>
      <c r="U128">
        <v>0</v>
      </c>
      <c r="V128">
        <v>0</v>
      </c>
      <c r="W128">
        <v>0</v>
      </c>
      <c r="X128">
        <v>3.5795630567138298E-3</v>
      </c>
      <c r="Y128">
        <v>0.18152578266820801</v>
      </c>
      <c r="Z128">
        <v>1.52726871697826E-2</v>
      </c>
      <c r="AA128">
        <v>-0.310853938840911</v>
      </c>
      <c r="AB128">
        <v>-0.32464478279007603</v>
      </c>
      <c r="AC128">
        <v>0.76884261147186295</v>
      </c>
      <c r="AD128">
        <v>0.51200046639880303</v>
      </c>
      <c r="AE128">
        <v>1.2808430778706701</v>
      </c>
      <c r="AF128">
        <v>0.64534435623967901</v>
      </c>
      <c r="AG128">
        <v>0.53006044976175903</v>
      </c>
    </row>
    <row r="129" spans="1:33" x14ac:dyDescent="0.3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0.134797062254773</v>
      </c>
      <c r="I129">
        <v>5.0282581425632002E-2</v>
      </c>
      <c r="J129">
        <v>9.6721947767055103E-2</v>
      </c>
      <c r="K129">
        <v>0</v>
      </c>
      <c r="L129">
        <v>1.42236967059948E-2</v>
      </c>
      <c r="M129">
        <v>0.164981821222904</v>
      </c>
      <c r="N129">
        <v>2.4368944870419199E-2</v>
      </c>
      <c r="O129">
        <v>0</v>
      </c>
      <c r="P129">
        <v>0</v>
      </c>
      <c r="Q129">
        <v>0</v>
      </c>
      <c r="R129">
        <v>0.16303306147239499</v>
      </c>
      <c r="S129">
        <v>-8.2634565178405905E-3</v>
      </c>
      <c r="T129">
        <v>0</v>
      </c>
      <c r="U129">
        <v>0</v>
      </c>
      <c r="V129">
        <v>0</v>
      </c>
      <c r="W129">
        <v>0</v>
      </c>
      <c r="X129">
        <v>2.1999115577369002E-3</v>
      </c>
      <c r="Y129">
        <v>0.29178793929866698</v>
      </c>
      <c r="Z129">
        <v>0.14543150431765001</v>
      </c>
      <c r="AA129">
        <v>0.137445265347545</v>
      </c>
      <c r="AB129">
        <v>0.56019389919673901</v>
      </c>
      <c r="AC129">
        <v>0.29602528815345402</v>
      </c>
      <c r="AD129">
        <v>0.78353972622193202</v>
      </c>
      <c r="AE129">
        <v>1.0795650143753901</v>
      </c>
      <c r="AF129">
        <v>1.77720417891967</v>
      </c>
      <c r="AG129">
        <v>1.02547498866681</v>
      </c>
    </row>
    <row r="130" spans="1:33" x14ac:dyDescent="0.3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0.60302136262817596</v>
      </c>
      <c r="I130">
        <v>3.8687523056510499E-2</v>
      </c>
      <c r="J130">
        <v>0.11108043684345199</v>
      </c>
      <c r="K130">
        <v>0</v>
      </c>
      <c r="L130">
        <v>1.4412439509344999E-2</v>
      </c>
      <c r="M130">
        <v>0.16994025558336701</v>
      </c>
      <c r="N130">
        <v>2.4956857283034001E-2</v>
      </c>
      <c r="O130">
        <v>0</v>
      </c>
      <c r="P130">
        <v>0</v>
      </c>
      <c r="Q130">
        <v>0</v>
      </c>
      <c r="R130">
        <v>0.13866795019557299</v>
      </c>
      <c r="S130">
        <v>-1.0780232591E-2</v>
      </c>
      <c r="T130">
        <v>0</v>
      </c>
      <c r="U130">
        <v>0</v>
      </c>
      <c r="V130">
        <v>0</v>
      </c>
      <c r="W130">
        <v>0</v>
      </c>
      <c r="X130">
        <v>-1.51725199262545E-3</v>
      </c>
      <c r="Y130">
        <v>0.195488226893657</v>
      </c>
      <c r="Z130">
        <v>8.8430324291475307E-2</v>
      </c>
      <c r="AA130">
        <v>1.0675442229004299</v>
      </c>
      <c r="AB130">
        <v>-0.26042730573078998</v>
      </c>
      <c r="AC130">
        <v>0.76720176203748303</v>
      </c>
      <c r="AD130">
        <v>0.60518612966348195</v>
      </c>
      <c r="AE130">
        <v>1.37238789170096</v>
      </c>
      <c r="AF130">
        <v>2.1795048088705999</v>
      </c>
      <c r="AG130">
        <v>1.38998145113688</v>
      </c>
    </row>
    <row r="131" spans="1:33" x14ac:dyDescent="0.3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1.1065866524419401</v>
      </c>
      <c r="I131">
        <v>0.23670399358788299</v>
      </c>
      <c r="J131">
        <v>0.114350139508563</v>
      </c>
      <c r="K131">
        <v>0</v>
      </c>
      <c r="L131">
        <v>1.33056952716541E-2</v>
      </c>
      <c r="M131">
        <v>6.8886081756614995E-2</v>
      </c>
      <c r="N131">
        <v>-9.96534447594024E-4</v>
      </c>
      <c r="O131">
        <v>0</v>
      </c>
      <c r="P131">
        <v>0</v>
      </c>
      <c r="Q131">
        <v>0</v>
      </c>
      <c r="R131">
        <v>0.266544105809982</v>
      </c>
      <c r="S131">
        <v>-1.8670789543884101E-2</v>
      </c>
      <c r="T131">
        <v>0</v>
      </c>
      <c r="U131">
        <v>0</v>
      </c>
      <c r="V131">
        <v>0</v>
      </c>
      <c r="W131">
        <v>0</v>
      </c>
      <c r="X131">
        <v>-3.7040253979413501E-3</v>
      </c>
      <c r="Y131">
        <v>8.4911316449653204E-2</v>
      </c>
      <c r="Z131">
        <v>-4.90922895345949E-2</v>
      </c>
      <c r="AA131">
        <v>0.33447152576495798</v>
      </c>
      <c r="AB131">
        <v>-0.24246961584223301</v>
      </c>
      <c r="AC131">
        <v>1.4709464808100401</v>
      </c>
      <c r="AD131">
        <v>0.347877865092236</v>
      </c>
      <c r="AE131">
        <v>1.8188243459022799</v>
      </c>
      <c r="AF131">
        <v>1.910826255825</v>
      </c>
      <c r="AG131">
        <v>1.6282198999637401</v>
      </c>
    </row>
    <row r="132" spans="1:33" x14ac:dyDescent="0.3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0.79054465535799601</v>
      </c>
      <c r="I132">
        <v>9.9660736095834104E-2</v>
      </c>
      <c r="J132">
        <v>0.102393691880434</v>
      </c>
      <c r="K132">
        <v>0</v>
      </c>
      <c r="L132">
        <v>1.04804416348357E-2</v>
      </c>
      <c r="M132">
        <v>7.5494404307312593E-2</v>
      </c>
      <c r="N132">
        <v>1.23443548960254E-2</v>
      </c>
      <c r="O132">
        <v>0</v>
      </c>
      <c r="P132">
        <v>0</v>
      </c>
      <c r="Q132">
        <v>0</v>
      </c>
      <c r="R132">
        <v>0.19017976429590799</v>
      </c>
      <c r="S132">
        <v>-1.7816351904169699E-2</v>
      </c>
      <c r="T132">
        <v>0</v>
      </c>
      <c r="U132">
        <v>0</v>
      </c>
      <c r="V132">
        <v>0</v>
      </c>
      <c r="W132">
        <v>0</v>
      </c>
      <c r="X132">
        <v>6.2797574995322703E-4</v>
      </c>
      <c r="Y132">
        <v>0.14162846086813699</v>
      </c>
      <c r="Z132">
        <v>8.0516349342282301E-2</v>
      </c>
      <c r="AA132">
        <v>-6.8368979996065296E-2</v>
      </c>
      <c r="AB132">
        <v>-2.1451410986323999E-2</v>
      </c>
      <c r="AC132">
        <v>1.0030795249691</v>
      </c>
      <c r="AD132">
        <v>0.482974957555449</v>
      </c>
      <c r="AE132">
        <v>1.4860544825245501</v>
      </c>
      <c r="AF132">
        <v>1.39623409154216</v>
      </c>
      <c r="AG132">
        <v>1.8159423337893601</v>
      </c>
    </row>
    <row r="133" spans="1:33" x14ac:dyDescent="0.3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0.81206252701328197</v>
      </c>
      <c r="I133">
        <v>4.0729846356205697E-2</v>
      </c>
      <c r="J133">
        <v>8.5705877557609694E-2</v>
      </c>
      <c r="K133">
        <v>0</v>
      </c>
      <c r="L133">
        <v>7.9712897932577194E-3</v>
      </c>
      <c r="M133">
        <v>9.5331507354870906E-2</v>
      </c>
      <c r="N133">
        <v>1.67281983282467E-2</v>
      </c>
      <c r="O133">
        <v>0</v>
      </c>
      <c r="P133">
        <v>0</v>
      </c>
      <c r="Q133">
        <v>0</v>
      </c>
      <c r="R133">
        <v>-1.15502210427524E-2</v>
      </c>
      <c r="S133">
        <v>-1.0011184049047399E-2</v>
      </c>
      <c r="T133">
        <v>0</v>
      </c>
      <c r="U133">
        <v>0</v>
      </c>
      <c r="V133">
        <v>0</v>
      </c>
      <c r="W133">
        <v>0</v>
      </c>
      <c r="X133">
        <v>-2.9573602717797502E-3</v>
      </c>
      <c r="Y133">
        <v>7.3556609782244806E-2</v>
      </c>
      <c r="Z133">
        <v>-1.7963928771022701E-2</v>
      </c>
      <c r="AA133">
        <v>0.356233358529148</v>
      </c>
      <c r="AB133">
        <v>-0.26547287611404402</v>
      </c>
      <c r="AC133">
        <v>0.94646954072035505</v>
      </c>
      <c r="AD133">
        <v>0.14313362133075999</v>
      </c>
      <c r="AE133">
        <v>1.08960316205111</v>
      </c>
      <c r="AF133">
        <v>1.18036364446622</v>
      </c>
      <c r="AG133">
        <v>1.6667322001760001</v>
      </c>
    </row>
    <row r="134" spans="1:33" x14ac:dyDescent="0.3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1.0172856872175899</v>
      </c>
      <c r="I134">
        <v>0.15806728199297301</v>
      </c>
      <c r="J134">
        <v>7.9598272148008103E-2</v>
      </c>
      <c r="K134">
        <v>0</v>
      </c>
      <c r="L134">
        <v>9.5901858775905603E-3</v>
      </c>
      <c r="M134">
        <v>-3.7271081716891703E-2</v>
      </c>
      <c r="N134">
        <v>4.9261017701348097E-3</v>
      </c>
      <c r="O134">
        <v>0</v>
      </c>
      <c r="P134">
        <v>0</v>
      </c>
      <c r="Q134">
        <v>0</v>
      </c>
      <c r="R134">
        <v>-2.0167316652343999E-2</v>
      </c>
      <c r="S134">
        <v>-3.6344422581947602E-3</v>
      </c>
      <c r="T134">
        <v>0</v>
      </c>
      <c r="U134">
        <v>0</v>
      </c>
      <c r="V134">
        <v>0</v>
      </c>
      <c r="W134">
        <v>0</v>
      </c>
      <c r="X134">
        <v>-3.2386291589968901E-3</v>
      </c>
      <c r="Y134">
        <v>7.7310060525019901E-3</v>
      </c>
      <c r="Z134">
        <v>1.1662824622546201E-2</v>
      </c>
      <c r="AA134">
        <v>7.2979880967634206E-2</v>
      </c>
      <c r="AB134">
        <v>-0.48347530426801899</v>
      </c>
      <c r="AC134">
        <v>1.2645414272361699</v>
      </c>
      <c r="AD134">
        <v>-3.9991537341244297E-2</v>
      </c>
      <c r="AE134">
        <v>1.2245498898949201</v>
      </c>
      <c r="AF134">
        <v>0.81405446659453695</v>
      </c>
      <c r="AG134">
        <v>1.32536961460698</v>
      </c>
    </row>
    <row r="135" spans="1:33" x14ac:dyDescent="0.3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0.66239742344277397</v>
      </c>
      <c r="I135">
        <v>5.9857848993087902E-2</v>
      </c>
      <c r="J135">
        <v>6.3362655118414005E-2</v>
      </c>
      <c r="K135">
        <v>0</v>
      </c>
      <c r="L135">
        <v>8.9707141031330796E-3</v>
      </c>
      <c r="M135">
        <v>0.12447523132690499</v>
      </c>
      <c r="N135">
        <v>2.8750834415119799E-2</v>
      </c>
      <c r="O135">
        <v>0</v>
      </c>
      <c r="P135">
        <v>0</v>
      </c>
      <c r="Q135">
        <v>0</v>
      </c>
      <c r="R135">
        <v>1.47938281261873E-2</v>
      </c>
      <c r="S135">
        <v>1.62120032401043E-2</v>
      </c>
      <c r="T135">
        <v>0</v>
      </c>
      <c r="U135">
        <v>0</v>
      </c>
      <c r="V135">
        <v>0</v>
      </c>
      <c r="W135">
        <v>0</v>
      </c>
      <c r="X135">
        <v>-3.9289948705776099E-3</v>
      </c>
      <c r="Y135">
        <v>0.122306592561969</v>
      </c>
      <c r="Z135">
        <v>1.3682368821613101E-2</v>
      </c>
      <c r="AA135">
        <v>1.68347675589513</v>
      </c>
      <c r="AB135">
        <v>-1.44638344438515</v>
      </c>
      <c r="AC135">
        <v>0.79458864165740895</v>
      </c>
      <c r="AD135">
        <v>0.316291863621321</v>
      </c>
      <c r="AE135">
        <v>1.1108805052787301</v>
      </c>
      <c r="AF135">
        <v>1.3479738167887001</v>
      </c>
      <c r="AG135">
        <v>1.1846565048479001</v>
      </c>
    </row>
    <row r="136" spans="1:33" x14ac:dyDescent="0.3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0.84217330009444602</v>
      </c>
      <c r="I136">
        <v>-3.6496835744525301E-2</v>
      </c>
      <c r="J136">
        <v>3.2556923784326397E-2</v>
      </c>
      <c r="K136">
        <v>0</v>
      </c>
      <c r="L136">
        <v>5.4801101796055299E-3</v>
      </c>
      <c r="M136">
        <v>1.7061307454722601E-2</v>
      </c>
      <c r="N136">
        <v>1.6878515269885701E-2</v>
      </c>
      <c r="O136">
        <v>0</v>
      </c>
      <c r="P136">
        <v>0</v>
      </c>
      <c r="Q136">
        <v>0</v>
      </c>
      <c r="R136">
        <v>1.11453314321167E-2</v>
      </c>
      <c r="S136">
        <v>-1.37096711302611E-2</v>
      </c>
      <c r="T136">
        <v>0</v>
      </c>
      <c r="U136">
        <v>0</v>
      </c>
      <c r="V136">
        <v>0</v>
      </c>
      <c r="W136">
        <v>0</v>
      </c>
      <c r="X136">
        <v>-4.2099825185265196E-3</v>
      </c>
      <c r="Y136">
        <v>0.136648966435303</v>
      </c>
      <c r="Z136">
        <v>-4.7606372128322597E-2</v>
      </c>
      <c r="AA136">
        <v>-0.712225646545949</v>
      </c>
      <c r="AB136">
        <v>0.41355082282691102</v>
      </c>
      <c r="AC136">
        <v>0.84371349831385301</v>
      </c>
      <c r="AD136">
        <v>0.11620809481491801</v>
      </c>
      <c r="AE136">
        <v>0.95992159312877101</v>
      </c>
      <c r="AF136">
        <v>0.66124676940973304</v>
      </c>
      <c r="AG136">
        <v>1.0009096743148</v>
      </c>
    </row>
    <row r="137" spans="1:33" x14ac:dyDescent="0.3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0.73635948475286805</v>
      </c>
      <c r="I137">
        <v>-9.4639752335379301E-2</v>
      </c>
      <c r="J137">
        <v>7.6512951459871597E-3</v>
      </c>
      <c r="K137">
        <v>0</v>
      </c>
      <c r="L137">
        <v>1.9012562578174599E-3</v>
      </c>
      <c r="M137">
        <v>5.7394872191183902E-2</v>
      </c>
      <c r="N137">
        <v>1.7924079094328301E-2</v>
      </c>
      <c r="O137">
        <v>0</v>
      </c>
      <c r="P137">
        <v>0</v>
      </c>
      <c r="Q137">
        <v>0</v>
      </c>
      <c r="R137">
        <v>-6.5191605832962102E-2</v>
      </c>
      <c r="S137">
        <v>-9.9114590253587907E-3</v>
      </c>
      <c r="T137">
        <v>0</v>
      </c>
      <c r="U137">
        <v>0</v>
      </c>
      <c r="V137">
        <v>0</v>
      </c>
      <c r="W137">
        <v>0</v>
      </c>
      <c r="X137">
        <v>1.3831961338760899E-4</v>
      </c>
      <c r="Y137">
        <v>0.126366580007095</v>
      </c>
      <c r="Z137">
        <v>-0.111866352399017</v>
      </c>
      <c r="AA137">
        <v>0.52090245302180405</v>
      </c>
      <c r="AB137">
        <v>-0.53426407275015098</v>
      </c>
      <c r="AC137">
        <v>0.65127228382129398</v>
      </c>
      <c r="AD137">
        <v>1.4854433648657401E-2</v>
      </c>
      <c r="AE137">
        <v>0.666126717469951</v>
      </c>
      <c r="AF137">
        <v>0.65276509774160396</v>
      </c>
      <c r="AG137">
        <v>0.86901003763364204</v>
      </c>
    </row>
    <row r="138" spans="1:33" x14ac:dyDescent="0.3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0.31183713098997601</v>
      </c>
      <c r="I138">
        <v>-3.8851121201136603E-2</v>
      </c>
      <c r="J138">
        <v>-3.3594698222285301E-2</v>
      </c>
      <c r="K138">
        <v>0</v>
      </c>
      <c r="L138">
        <v>-2.7676562770786199E-3</v>
      </c>
      <c r="M138">
        <v>4.2353799626605002E-2</v>
      </c>
      <c r="N138">
        <v>1.00151225214417E-2</v>
      </c>
      <c r="O138">
        <v>0</v>
      </c>
      <c r="P138">
        <v>0</v>
      </c>
      <c r="Q138">
        <v>0</v>
      </c>
      <c r="R138">
        <v>-0.15064749046037701</v>
      </c>
      <c r="S138">
        <v>-1.34414187728111E-2</v>
      </c>
      <c r="T138">
        <v>0</v>
      </c>
      <c r="U138">
        <v>0</v>
      </c>
      <c r="V138">
        <v>0</v>
      </c>
      <c r="W138">
        <v>0</v>
      </c>
      <c r="X138">
        <v>-5.4250405389580196E-3</v>
      </c>
      <c r="Y138">
        <v>0.17402046145515501</v>
      </c>
      <c r="Z138">
        <v>-4.8296402795819697E-2</v>
      </c>
      <c r="AA138">
        <v>-0.38697889378796702</v>
      </c>
      <c r="AB138">
        <v>0.258433191365188</v>
      </c>
      <c r="AC138">
        <v>0.23662365528947599</v>
      </c>
      <c r="AD138">
        <v>8.5790310352360805E-3</v>
      </c>
      <c r="AE138">
        <v>0.24520268632471201</v>
      </c>
      <c r="AF138">
        <v>0.11665698390193301</v>
      </c>
      <c r="AG138">
        <v>0.694660666960492</v>
      </c>
    </row>
    <row r="139" spans="1:33" x14ac:dyDescent="0.3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0.30059626149697199</v>
      </c>
      <c r="I139">
        <v>-7.3905448329163501E-2</v>
      </c>
      <c r="J139">
        <v>-5.9870066658688798E-2</v>
      </c>
      <c r="K139">
        <v>0</v>
      </c>
      <c r="L139">
        <v>-6.0182267862728999E-3</v>
      </c>
      <c r="M139">
        <v>5.6656852176339E-2</v>
      </c>
      <c r="N139">
        <v>8.6758448737123701E-3</v>
      </c>
      <c r="O139">
        <v>0</v>
      </c>
      <c r="P139">
        <v>0</v>
      </c>
      <c r="Q139">
        <v>0</v>
      </c>
      <c r="R139">
        <v>-0.19318132510983399</v>
      </c>
      <c r="S139">
        <v>-1.39339299038617E-2</v>
      </c>
      <c r="T139">
        <v>0</v>
      </c>
      <c r="U139">
        <v>0</v>
      </c>
      <c r="V139">
        <v>0</v>
      </c>
      <c r="W139">
        <v>0</v>
      </c>
      <c r="X139">
        <v>-8.8172768297317301E-3</v>
      </c>
      <c r="Y139">
        <v>0.21069525446269199</v>
      </c>
      <c r="Z139">
        <v>2.24688202505187E-2</v>
      </c>
      <c r="AA139">
        <v>-0.26817903537143101</v>
      </c>
      <c r="AB139">
        <v>-1.2330727187635801E-2</v>
      </c>
      <c r="AC139">
        <v>0.16080251972284701</v>
      </c>
      <c r="AD139">
        <v>8.25642399198349E-2</v>
      </c>
      <c r="AE139">
        <v>0.24336675964268201</v>
      </c>
      <c r="AF139">
        <v>-3.7143002916385101E-2</v>
      </c>
      <c r="AG139">
        <v>0.34838146203421999</v>
      </c>
    </row>
    <row r="140" spans="1:33" x14ac:dyDescent="0.3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7.7615318675298903E-2</v>
      </c>
      <c r="I140">
        <v>-0.1075059402214</v>
      </c>
      <c r="J140">
        <v>-0.101327691496043</v>
      </c>
      <c r="K140">
        <v>0</v>
      </c>
      <c r="L140">
        <v>-1.22369801770445E-2</v>
      </c>
      <c r="M140">
        <v>7.6235824164033905E-2</v>
      </c>
      <c r="N140">
        <v>2.3039850235720701E-2</v>
      </c>
      <c r="O140">
        <v>0</v>
      </c>
      <c r="P140">
        <v>0</v>
      </c>
      <c r="Q140">
        <v>0</v>
      </c>
      <c r="R140">
        <v>-0.12553504118282</v>
      </c>
      <c r="S140">
        <v>-1.9196153252957999E-2</v>
      </c>
      <c r="T140">
        <v>0</v>
      </c>
      <c r="U140">
        <v>0</v>
      </c>
      <c r="V140">
        <v>0</v>
      </c>
      <c r="W140">
        <v>0</v>
      </c>
      <c r="X140">
        <v>-3.01640434837012E-3</v>
      </c>
      <c r="Y140">
        <v>5.5335960796290301E-2</v>
      </c>
      <c r="Z140">
        <v>9.5387136900960304E-2</v>
      </c>
      <c r="AA140">
        <v>0.35413365895148902</v>
      </c>
      <c r="AB140">
        <v>-0.70633199568028704</v>
      </c>
      <c r="AC140">
        <v>-0.14345529321918901</v>
      </c>
      <c r="AD140">
        <v>0.102251173312857</v>
      </c>
      <c r="AE140">
        <v>-4.1204119906332499E-2</v>
      </c>
      <c r="AF140">
        <v>-0.39340245663513101</v>
      </c>
      <c r="AG140">
        <v>8.4719155523004103E-2</v>
      </c>
    </row>
    <row r="141" spans="1:33" x14ac:dyDescent="0.3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0.18214970226753399</v>
      </c>
      <c r="I141">
        <v>-0.138561472701488</v>
      </c>
      <c r="J141">
        <v>-0.11176431500781001</v>
      </c>
      <c r="K141">
        <v>0</v>
      </c>
      <c r="L141">
        <v>-1.24900432870835E-2</v>
      </c>
      <c r="M141">
        <v>6.6431507474680896E-3</v>
      </c>
      <c r="N141">
        <v>-3.4477647879904401E-3</v>
      </c>
      <c r="O141">
        <v>0</v>
      </c>
      <c r="P141">
        <v>0</v>
      </c>
      <c r="Q141">
        <v>0</v>
      </c>
      <c r="R141">
        <v>-9.9254513704377906E-2</v>
      </c>
      <c r="S141">
        <v>2.5906959251798E-3</v>
      </c>
      <c r="T141">
        <v>0</v>
      </c>
      <c r="U141">
        <v>0</v>
      </c>
      <c r="V141">
        <v>0</v>
      </c>
      <c r="W141">
        <v>0</v>
      </c>
      <c r="X141">
        <v>-1.9601839143424502E-3</v>
      </c>
      <c r="Y141">
        <v>5.9209264345261602E-2</v>
      </c>
      <c r="Z141">
        <v>0.11399951128874899</v>
      </c>
      <c r="AA141">
        <v>-0.33862220315747898</v>
      </c>
      <c r="AB141">
        <v>-0.21362798042902101</v>
      </c>
      <c r="AC141">
        <v>-8.0666128728846903E-2</v>
      </c>
      <c r="AD141">
        <v>7.7780159899948104E-2</v>
      </c>
      <c r="AE141">
        <v>-2.8859688288987999E-3</v>
      </c>
      <c r="AF141">
        <v>-0.55513615241539904</v>
      </c>
      <c r="AG141">
        <v>-0.21725615701624701</v>
      </c>
    </row>
    <row r="142" spans="1:33" x14ac:dyDescent="0.3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-0.18348069253188201</v>
      </c>
      <c r="I142">
        <v>-0.227307865668159</v>
      </c>
      <c r="J142">
        <v>-0.184908832692847</v>
      </c>
      <c r="K142">
        <v>0</v>
      </c>
      <c r="L142">
        <v>-2.3199214719053101E-2</v>
      </c>
      <c r="M142">
        <v>6.1512415998354601E-2</v>
      </c>
      <c r="N142">
        <v>3.9830383952561398E-3</v>
      </c>
      <c r="O142">
        <v>0</v>
      </c>
      <c r="P142">
        <v>0</v>
      </c>
      <c r="Q142">
        <v>0</v>
      </c>
      <c r="R142">
        <v>-7.7986385154832499E-2</v>
      </c>
      <c r="S142">
        <v>1.0135118343320201E-2</v>
      </c>
      <c r="T142">
        <v>0</v>
      </c>
      <c r="U142">
        <v>0</v>
      </c>
      <c r="V142">
        <v>0</v>
      </c>
      <c r="W142">
        <v>0</v>
      </c>
      <c r="X142">
        <v>-3.1009125562458601E-3</v>
      </c>
      <c r="Y142">
        <v>9.1938759730633202E-2</v>
      </c>
      <c r="Z142">
        <v>4.5219890927663799E-2</v>
      </c>
      <c r="AA142">
        <v>3.76920871473546E-2</v>
      </c>
      <c r="AB142">
        <v>-0.14422706549428399</v>
      </c>
      <c r="AC142">
        <v>-0.61889660561194104</v>
      </c>
      <c r="AD142">
        <v>0.13170192568415001</v>
      </c>
      <c r="AE142">
        <v>-0.48719467992779197</v>
      </c>
      <c r="AF142">
        <v>-0.59372965827472102</v>
      </c>
      <c r="AG142">
        <v>-0.39485281756041002</v>
      </c>
    </row>
    <row r="143" spans="1:33" x14ac:dyDescent="0.3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-0.22731264298634801</v>
      </c>
      <c r="I143">
        <v>-0.208650782287953</v>
      </c>
      <c r="J143">
        <v>-0.164002868482579</v>
      </c>
      <c r="K143">
        <v>0</v>
      </c>
      <c r="L143">
        <v>-1.7900824100133501E-2</v>
      </c>
      <c r="M143">
        <v>3.0212528906551399E-2</v>
      </c>
      <c r="N143">
        <v>1.9990023791955401E-3</v>
      </c>
      <c r="O143">
        <v>0</v>
      </c>
      <c r="P143">
        <v>0</v>
      </c>
      <c r="Q143">
        <v>0</v>
      </c>
      <c r="R143">
        <v>-6.2335371457808798E-2</v>
      </c>
      <c r="S143">
        <v>1.27761075915896E-2</v>
      </c>
      <c r="T143">
        <v>0</v>
      </c>
      <c r="U143">
        <v>0</v>
      </c>
      <c r="V143">
        <v>0</v>
      </c>
      <c r="W143">
        <v>0</v>
      </c>
      <c r="X143">
        <v>-4.1809127897170801E-3</v>
      </c>
      <c r="Y143">
        <v>5.2141923359489299E-2</v>
      </c>
      <c r="Z143">
        <v>6.2968511838695798E-2</v>
      </c>
      <c r="AA143">
        <v>-0.25565831350425</v>
      </c>
      <c r="AB143">
        <v>-0.25617479514998898</v>
      </c>
      <c r="AC143">
        <v>-0.61786711785701398</v>
      </c>
      <c r="AD143">
        <v>9.3581789827995698E-2</v>
      </c>
      <c r="AE143">
        <v>-0.52428532802901795</v>
      </c>
      <c r="AF143">
        <v>-1.0361184366832601</v>
      </c>
      <c r="AG143">
        <v>-0.644596676002128</v>
      </c>
    </row>
    <row r="144" spans="1:33" x14ac:dyDescent="0.3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-0.21244661871507201</v>
      </c>
      <c r="I144">
        <v>-6.4721945699467098E-2</v>
      </c>
      <c r="J144">
        <v>-0.147512204375355</v>
      </c>
      <c r="K144">
        <v>0</v>
      </c>
      <c r="L144">
        <v>-1.4227830205378499E-2</v>
      </c>
      <c r="M144">
        <v>-1.9018207413158399E-2</v>
      </c>
      <c r="N144">
        <v>3.4983554013462002E-2</v>
      </c>
      <c r="O144">
        <v>0</v>
      </c>
      <c r="P144">
        <v>0</v>
      </c>
      <c r="Q144">
        <v>0</v>
      </c>
      <c r="R144">
        <v>-3.80403685328718E-2</v>
      </c>
      <c r="S144">
        <v>6.1345567176209698E-3</v>
      </c>
      <c r="T144">
        <v>0</v>
      </c>
      <c r="U144">
        <v>0</v>
      </c>
      <c r="V144">
        <v>0</v>
      </c>
      <c r="W144">
        <v>0</v>
      </c>
      <c r="X144">
        <v>-1.77906096655901E-3</v>
      </c>
      <c r="Y144">
        <v>-5.1675559980763602E-3</v>
      </c>
      <c r="Z144">
        <v>-1.7672213866043798E-2</v>
      </c>
      <c r="AA144">
        <v>-9.3918701265748805E-2</v>
      </c>
      <c r="AB144">
        <v>-0.114106498177157</v>
      </c>
      <c r="AC144">
        <v>-0.43890859899527201</v>
      </c>
      <c r="AD144">
        <v>-4.05592960456264E-2</v>
      </c>
      <c r="AE144">
        <v>-0.47946789504089898</v>
      </c>
      <c r="AF144">
        <v>-0.68749309448380502</v>
      </c>
      <c r="AG144">
        <v>-0.71811933546429696</v>
      </c>
    </row>
    <row r="145" spans="1:33" x14ac:dyDescent="0.3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-0.19826124209335899</v>
      </c>
      <c r="I145">
        <v>-0.14351289097095599</v>
      </c>
      <c r="J145">
        <v>-0.16774719619362399</v>
      </c>
      <c r="K145">
        <v>0</v>
      </c>
      <c r="L145">
        <v>-1.80892758539461E-2</v>
      </c>
      <c r="M145">
        <v>2.1380966414202399E-2</v>
      </c>
      <c r="N145">
        <v>3.0592292254308902E-3</v>
      </c>
      <c r="O145">
        <v>0</v>
      </c>
      <c r="P145">
        <v>0</v>
      </c>
      <c r="Q145">
        <v>0</v>
      </c>
      <c r="R145">
        <v>-6.3053561512147402E-3</v>
      </c>
      <c r="S145">
        <v>1.47977514379801E-2</v>
      </c>
      <c r="T145">
        <v>0</v>
      </c>
      <c r="U145">
        <v>0</v>
      </c>
      <c r="V145">
        <v>0</v>
      </c>
      <c r="W145">
        <v>0</v>
      </c>
      <c r="X145">
        <v>-5.6169534232125399E-4</v>
      </c>
      <c r="Y145">
        <v>2.2323499991048101E-2</v>
      </c>
      <c r="Z145">
        <v>-9.4820304433660199E-3</v>
      </c>
      <c r="AA145">
        <v>-0.26194276139927503</v>
      </c>
      <c r="AB145">
        <v>-0.116446054579004</v>
      </c>
      <c r="AC145">
        <v>-0.52761060511188596</v>
      </c>
      <c r="AD145">
        <v>4.5212365131759399E-2</v>
      </c>
      <c r="AE145">
        <v>-0.48239823998012699</v>
      </c>
      <c r="AF145">
        <v>-0.86078705595840599</v>
      </c>
      <c r="AG145">
        <v>-0.79453206135004895</v>
      </c>
    </row>
    <row r="146" spans="1:33" x14ac:dyDescent="0.3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-0.49518238822362198</v>
      </c>
      <c r="I146">
        <v>-0.20362943866771299</v>
      </c>
      <c r="J146">
        <v>-0.16428665333838299</v>
      </c>
      <c r="K146">
        <v>0</v>
      </c>
      <c r="L146">
        <v>-1.9451665811764898E-2</v>
      </c>
      <c r="M146">
        <v>7.8208732658133898E-2</v>
      </c>
      <c r="N146">
        <v>3.2047960791490898E-3</v>
      </c>
      <c r="O146">
        <v>0</v>
      </c>
      <c r="P146">
        <v>0</v>
      </c>
      <c r="Q146">
        <v>0</v>
      </c>
      <c r="R146">
        <v>-2.65570922251239E-2</v>
      </c>
      <c r="S146">
        <v>6.3875808537903101E-4</v>
      </c>
      <c r="T146">
        <v>0</v>
      </c>
      <c r="U146">
        <v>0</v>
      </c>
      <c r="V146">
        <v>0</v>
      </c>
      <c r="W146">
        <v>0</v>
      </c>
      <c r="X146">
        <v>-2.6942104453444801E-4</v>
      </c>
      <c r="Y146">
        <v>0.24398703437136701</v>
      </c>
      <c r="Z146">
        <v>-4.9342480376522203E-2</v>
      </c>
      <c r="AA146">
        <v>0.70171668852758595</v>
      </c>
      <c r="AB146">
        <v>-0.160289416662976</v>
      </c>
      <c r="AC146">
        <v>-0.88255014604148196</v>
      </c>
      <c r="AD146">
        <v>0.24987032754784899</v>
      </c>
      <c r="AE146">
        <v>-0.63267981849363297</v>
      </c>
      <c r="AF146">
        <v>-9.1252546629022699E-2</v>
      </c>
      <c r="AG146">
        <v>-0.66891278343862404</v>
      </c>
    </row>
    <row r="147" spans="1:33" x14ac:dyDescent="0.3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-0.328595869423988</v>
      </c>
      <c r="I147">
        <v>-0.15537039788717999</v>
      </c>
      <c r="J147">
        <v>-0.15901000922445299</v>
      </c>
      <c r="K147">
        <v>0</v>
      </c>
      <c r="L147">
        <v>-2.03951029860449E-2</v>
      </c>
      <c r="M147">
        <v>8.9857622184203595E-3</v>
      </c>
      <c r="N147">
        <v>-5.2020350883146202E-3</v>
      </c>
      <c r="O147">
        <v>0</v>
      </c>
      <c r="P147">
        <v>0</v>
      </c>
      <c r="Q147">
        <v>0</v>
      </c>
      <c r="R147">
        <v>-3.8072664075602697E-2</v>
      </c>
      <c r="S147">
        <v>-1.16817940844329E-2</v>
      </c>
      <c r="T147">
        <v>0</v>
      </c>
      <c r="U147">
        <v>0</v>
      </c>
      <c r="V147">
        <v>0</v>
      </c>
      <c r="W147">
        <v>0</v>
      </c>
      <c r="X147">
        <v>-6.5582966297673099E-5</v>
      </c>
      <c r="Y147">
        <v>0.17827095027449399</v>
      </c>
      <c r="Z147">
        <v>-8.92895249603462E-2</v>
      </c>
      <c r="AA147">
        <v>-0.48038268293791098</v>
      </c>
      <c r="AB147">
        <v>3.9305555939403498E-2</v>
      </c>
      <c r="AC147">
        <v>-0.66337137952166603</v>
      </c>
      <c r="AD147">
        <v>4.2945111317920497E-2</v>
      </c>
      <c r="AE147">
        <v>-0.62042626820374502</v>
      </c>
      <c r="AF147">
        <v>-1.0615033952022499</v>
      </c>
      <c r="AG147">
        <v>-0.67525902306837304</v>
      </c>
    </row>
    <row r="148" spans="1:33" x14ac:dyDescent="0.3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-0.25632336895798002</v>
      </c>
      <c r="I148">
        <v>-9.3534693757235804E-2</v>
      </c>
      <c r="J148">
        <v>-0.15854130622243401</v>
      </c>
      <c r="K148">
        <v>0</v>
      </c>
      <c r="L148">
        <v>-2.0428749157701102E-2</v>
      </c>
      <c r="M148">
        <v>-2.6458812977309901E-3</v>
      </c>
      <c r="N148">
        <v>-5.5465442211971701E-2</v>
      </c>
      <c r="O148">
        <v>0</v>
      </c>
      <c r="P148">
        <v>0</v>
      </c>
      <c r="Q148">
        <v>0</v>
      </c>
      <c r="R148">
        <v>-1.1179449653625899E-2</v>
      </c>
      <c r="S148">
        <v>-6.9130259714373799E-3</v>
      </c>
      <c r="T148">
        <v>0</v>
      </c>
      <c r="U148">
        <v>0</v>
      </c>
      <c r="V148">
        <v>0</v>
      </c>
      <c r="W148">
        <v>0</v>
      </c>
      <c r="X148">
        <v>3.3630028333847198E-4</v>
      </c>
      <c r="Y148">
        <v>0.30842578267482401</v>
      </c>
      <c r="Z148">
        <v>-2.8429035303239598E-2</v>
      </c>
      <c r="AA148">
        <v>-0.65753372528398202</v>
      </c>
      <c r="AB148">
        <v>0.14372734294162001</v>
      </c>
      <c r="AC148">
        <v>-0.52882811809535102</v>
      </c>
      <c r="AD148">
        <v>0.20412924852015699</v>
      </c>
      <c r="AE148">
        <v>-0.324698869575194</v>
      </c>
      <c r="AF148">
        <v>-0.83850525191755598</v>
      </c>
      <c r="AG148">
        <v>-0.71301206242681103</v>
      </c>
    </row>
    <row r="149" spans="1:33" x14ac:dyDescent="0.3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-0.64782971555220104</v>
      </c>
      <c r="I149">
        <v>-0.21035045163219801</v>
      </c>
      <c r="J149">
        <v>-0.137318507034841</v>
      </c>
      <c r="K149">
        <v>0</v>
      </c>
      <c r="L149">
        <v>-1.6388651141944099E-2</v>
      </c>
      <c r="M149">
        <v>0.16093625684302501</v>
      </c>
      <c r="N149">
        <v>1.8555451525082398E-2</v>
      </c>
      <c r="O149">
        <v>0</v>
      </c>
      <c r="P149">
        <v>0</v>
      </c>
      <c r="Q149">
        <v>0</v>
      </c>
      <c r="R149">
        <v>6.2741603516094004E-3</v>
      </c>
      <c r="S149">
        <v>-2.5883253762789401E-3</v>
      </c>
      <c r="T149">
        <v>0</v>
      </c>
      <c r="U149">
        <v>0</v>
      </c>
      <c r="V149">
        <v>0</v>
      </c>
      <c r="W149">
        <v>0</v>
      </c>
      <c r="X149">
        <v>-6.7745827904550101E-5</v>
      </c>
      <c r="Y149">
        <v>0.36044906721129999</v>
      </c>
      <c r="Z149">
        <v>-1.6775451994276E-3</v>
      </c>
      <c r="AA149">
        <v>4.6378483804515903E-2</v>
      </c>
      <c r="AB149">
        <v>0.214246254737747</v>
      </c>
      <c r="AC149">
        <v>-1.01188732536118</v>
      </c>
      <c r="AD149">
        <v>0.54188131952740604</v>
      </c>
      <c r="AE149">
        <v>-0.470006005833778</v>
      </c>
      <c r="AF149">
        <v>-0.20938126729151499</v>
      </c>
      <c r="AG149">
        <v>-0.55016061526008797</v>
      </c>
    </row>
    <row r="150" spans="1:33" x14ac:dyDescent="0.3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-0.301091411404529</v>
      </c>
      <c r="I150">
        <v>-7.0319872226585506E-2</v>
      </c>
      <c r="J150">
        <v>-8.9031295023613705E-2</v>
      </c>
      <c r="K150">
        <v>0</v>
      </c>
      <c r="L150">
        <v>-1.2007526944619601E-2</v>
      </c>
      <c r="M150">
        <v>-2.61077676628232E-2</v>
      </c>
      <c r="N150">
        <v>-6.3466797756156204E-3</v>
      </c>
      <c r="O150">
        <v>0</v>
      </c>
      <c r="P150">
        <v>0</v>
      </c>
      <c r="Q150">
        <v>0</v>
      </c>
      <c r="R150">
        <v>3.27511029689611E-3</v>
      </c>
      <c r="S150">
        <v>-1.05739069907938E-2</v>
      </c>
      <c r="T150">
        <v>0</v>
      </c>
      <c r="U150">
        <v>0</v>
      </c>
      <c r="V150">
        <v>0</v>
      </c>
      <c r="W150">
        <v>0</v>
      </c>
      <c r="X150">
        <v>2.12502905224314E-3</v>
      </c>
      <c r="Y150">
        <v>0.11906956189685999</v>
      </c>
      <c r="Z150">
        <v>6.5418512239865695E-2</v>
      </c>
      <c r="AA150">
        <v>-0.45561413360149</v>
      </c>
      <c r="AB150">
        <v>0.18045724492426901</v>
      </c>
      <c r="AC150">
        <v>-0.47245010559934802</v>
      </c>
      <c r="AD150">
        <v>0.14685985905663301</v>
      </c>
      <c r="AE150">
        <v>-0.32559024654271501</v>
      </c>
      <c r="AF150">
        <v>-0.60074713521993595</v>
      </c>
      <c r="AG150">
        <v>-0.677534262407816</v>
      </c>
    </row>
    <row r="151" spans="1:33" x14ac:dyDescent="0.3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-0.23428855442177299</v>
      </c>
      <c r="I151">
        <v>-8.7816479304284795E-2</v>
      </c>
      <c r="J151">
        <v>-6.6007749575517805E-2</v>
      </c>
      <c r="K151">
        <v>0</v>
      </c>
      <c r="L151">
        <v>-9.3103833795788495E-3</v>
      </c>
      <c r="M151">
        <v>3.2607261898222602E-3</v>
      </c>
      <c r="N151">
        <v>-6.3725253475811804E-3</v>
      </c>
      <c r="O151">
        <v>0</v>
      </c>
      <c r="P151">
        <v>0</v>
      </c>
      <c r="Q151">
        <v>0</v>
      </c>
      <c r="R151">
        <v>-4.21652274526869E-3</v>
      </c>
      <c r="S151">
        <v>-1.2242462234429799E-2</v>
      </c>
      <c r="T151">
        <v>0</v>
      </c>
      <c r="U151">
        <v>0</v>
      </c>
      <c r="V151">
        <v>0</v>
      </c>
      <c r="W151">
        <v>0</v>
      </c>
      <c r="X151">
        <v>1.39937266433317E-2</v>
      </c>
      <c r="Y151">
        <v>6.8205370366882595E-2</v>
      </c>
      <c r="Z151">
        <v>-6.0000036415078896E-3</v>
      </c>
      <c r="AA151">
        <v>0.68459185649249399</v>
      </c>
      <c r="AB151">
        <v>-0.35905147486882799</v>
      </c>
      <c r="AC151">
        <v>-0.39742316668115402</v>
      </c>
      <c r="AD151">
        <v>5.6628309231249001E-2</v>
      </c>
      <c r="AE151">
        <v>-0.34079485744990601</v>
      </c>
      <c r="AF151">
        <v>-1.52544758262392E-2</v>
      </c>
      <c r="AG151">
        <v>-0.41597203256381299</v>
      </c>
    </row>
    <row r="152" spans="1:33" x14ac:dyDescent="0.3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-0.21666129926734701</v>
      </c>
      <c r="I152">
        <v>-2.47709340473513E-3</v>
      </c>
      <c r="J152">
        <v>-2.6024395355024401E-2</v>
      </c>
      <c r="K152">
        <v>0</v>
      </c>
      <c r="L152">
        <v>-4.9298050714040196E-3</v>
      </c>
      <c r="M152">
        <v>6.7124430207608901E-2</v>
      </c>
      <c r="N152">
        <v>1.59268222960743E-4</v>
      </c>
      <c r="O152">
        <v>0</v>
      </c>
      <c r="P152">
        <v>0</v>
      </c>
      <c r="Q152">
        <v>0</v>
      </c>
      <c r="R152">
        <v>5.77319661622913E-4</v>
      </c>
      <c r="S152">
        <v>-8.9068105626390302E-3</v>
      </c>
      <c r="T152">
        <v>0</v>
      </c>
      <c r="U152">
        <v>0</v>
      </c>
      <c r="V152">
        <v>0</v>
      </c>
      <c r="W152">
        <v>0</v>
      </c>
      <c r="X152">
        <v>9.6526641173811292E-3</v>
      </c>
      <c r="Y152">
        <v>7.2568246970936695E-2</v>
      </c>
      <c r="Z152">
        <v>-1.14474894897518E-2</v>
      </c>
      <c r="AA152">
        <v>-9.3681135078908406E-2</v>
      </c>
      <c r="AB152">
        <v>5.81936243651998E-2</v>
      </c>
      <c r="AC152">
        <v>-0.25009259309851001</v>
      </c>
      <c r="AD152">
        <v>0.12972762912812</v>
      </c>
      <c r="AE152">
        <v>-0.120364963970391</v>
      </c>
      <c r="AF152">
        <v>-0.15585247468409899</v>
      </c>
      <c r="AG152">
        <v>-0.245308838255449</v>
      </c>
    </row>
    <row r="153" spans="1:33" x14ac:dyDescent="0.3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-5.7272057488653598E-2</v>
      </c>
      <c r="I153">
        <v>0.12384412537280499</v>
      </c>
      <c r="J153">
        <v>1.2585971838249201E-2</v>
      </c>
      <c r="K153">
        <v>0</v>
      </c>
      <c r="L153">
        <v>-1.8816879151610901E-3</v>
      </c>
      <c r="M153">
        <v>-8.2905212677989708E-3</v>
      </c>
      <c r="N153">
        <v>-5.3890646456946703E-3</v>
      </c>
      <c r="O153">
        <v>0</v>
      </c>
      <c r="P153">
        <v>0</v>
      </c>
      <c r="Q153">
        <v>0</v>
      </c>
      <c r="R153">
        <v>1.0768730744991101E-2</v>
      </c>
      <c r="S153">
        <v>-1.4403814138705701E-2</v>
      </c>
      <c r="T153">
        <v>0</v>
      </c>
      <c r="U153">
        <v>0</v>
      </c>
      <c r="V153">
        <v>0</v>
      </c>
      <c r="W153">
        <v>0</v>
      </c>
      <c r="X153">
        <v>6.3761291412568104E-3</v>
      </c>
      <c r="Y153">
        <v>7.7383187716145205E-2</v>
      </c>
      <c r="Z153">
        <v>1.5247911253705299E-2</v>
      </c>
      <c r="AA153">
        <v>0.130830594932934</v>
      </c>
      <c r="AB153">
        <v>0.110812615333332</v>
      </c>
      <c r="AC153">
        <v>7.7276351807239699E-2</v>
      </c>
      <c r="AD153">
        <v>8.1692558803899099E-2</v>
      </c>
      <c r="AE153">
        <v>0.15896891061113899</v>
      </c>
      <c r="AF153">
        <v>0.400612120877404</v>
      </c>
      <c r="AG153">
        <v>-9.2810491213219201E-2</v>
      </c>
    </row>
    <row r="154" spans="1:33" x14ac:dyDescent="0.3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-1.11262019656292E-2</v>
      </c>
      <c r="I154">
        <v>5.6397179924185602E-2</v>
      </c>
      <c r="J154">
        <v>0.114784505067576</v>
      </c>
      <c r="K154">
        <v>0</v>
      </c>
      <c r="L154">
        <v>1.2783923474952301E-2</v>
      </c>
      <c r="M154">
        <v>2.0705249578130198E-2</v>
      </c>
      <c r="N154">
        <v>8.2533108094646895E-3</v>
      </c>
      <c r="O154">
        <v>0</v>
      </c>
      <c r="P154">
        <v>0</v>
      </c>
      <c r="Q154">
        <v>0</v>
      </c>
      <c r="R154">
        <v>2.27437221179391E-2</v>
      </c>
      <c r="S154">
        <v>-1.25029095772518E-2</v>
      </c>
      <c r="T154">
        <v>0</v>
      </c>
      <c r="U154">
        <v>0</v>
      </c>
      <c r="V154">
        <v>0</v>
      </c>
      <c r="W154">
        <v>0</v>
      </c>
      <c r="X154">
        <v>1.7886424718694201E-3</v>
      </c>
      <c r="Y154">
        <v>-1.02804146210168E-3</v>
      </c>
      <c r="Z154">
        <v>-4.7260908979840997E-2</v>
      </c>
      <c r="AA154">
        <v>0.310367914569531</v>
      </c>
      <c r="AB154">
        <v>-0.512023820156844</v>
      </c>
      <c r="AC154">
        <v>0.17283940650108501</v>
      </c>
      <c r="AD154">
        <v>-7.3009350417910799E-3</v>
      </c>
      <c r="AE154">
        <v>0.16553847145929401</v>
      </c>
      <c r="AF154">
        <v>-3.6117434128018502E-2</v>
      </c>
      <c r="AG154">
        <v>4.8346934059760198E-2</v>
      </c>
    </row>
    <row r="155" spans="1:33" s="2" customFormat="1" x14ac:dyDescent="0.35">
      <c r="A155" s="2" t="s">
        <v>187</v>
      </c>
      <c r="B155" s="2" t="s">
        <v>34</v>
      </c>
      <c r="C155" s="2">
        <v>1</v>
      </c>
      <c r="D155" s="2">
        <v>0.50898654313528202</v>
      </c>
      <c r="E155" s="2">
        <v>-2.8854025857825899E-2</v>
      </c>
      <c r="F155" s="2">
        <v>4.1435503602373101E-2</v>
      </c>
      <c r="G155" s="2">
        <v>-0.19777919091211499</v>
      </c>
      <c r="H155" s="2">
        <v>0.145536039393238</v>
      </c>
      <c r="I155" s="2">
        <v>3.2770271467303803E-2</v>
      </c>
      <c r="J155" s="2">
        <v>0.124013775801566</v>
      </c>
      <c r="K155" s="2">
        <v>0</v>
      </c>
      <c r="L155" s="2">
        <v>1.02582256310712E-2</v>
      </c>
      <c r="M155" s="2">
        <v>1.91827055881081</v>
      </c>
      <c r="N155" s="2">
        <v>8.0831520972270404E-3</v>
      </c>
      <c r="O155" s="2">
        <v>0</v>
      </c>
      <c r="P155" s="2">
        <v>0</v>
      </c>
      <c r="Q155" s="2">
        <v>0</v>
      </c>
      <c r="R155" s="2">
        <v>3.0062726384940699E-2</v>
      </c>
      <c r="S155" s="2">
        <v>-1.34759465924062E-2</v>
      </c>
      <c r="T155" s="2">
        <v>0</v>
      </c>
      <c r="U155" s="2">
        <v>0</v>
      </c>
      <c r="V155" s="2">
        <v>0</v>
      </c>
      <c r="W155" s="2">
        <v>0</v>
      </c>
      <c r="X155" s="2">
        <v>-5.1925398862129802E-5</v>
      </c>
      <c r="Y155" s="2">
        <v>5.9517896466745303E-2</v>
      </c>
      <c r="Z155" s="2">
        <v>2.3478786857188998E-2</v>
      </c>
      <c r="AA155" s="2">
        <v>0.52156802087982901</v>
      </c>
      <c r="AB155" s="2">
        <v>-0.210360668656662</v>
      </c>
      <c r="AC155" s="2">
        <v>0.31257831229317901</v>
      </c>
      <c r="AD155" s="2">
        <v>2.02588524862565</v>
      </c>
      <c r="AE155" s="2">
        <v>2.33846356091883</v>
      </c>
      <c r="AF155" s="2">
        <v>2.64967091314199</v>
      </c>
      <c r="AG155" s="2">
        <v>0.714578281301818</v>
      </c>
    </row>
    <row r="156" spans="1:33" x14ac:dyDescent="0.3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0.28883040249339498</v>
      </c>
      <c r="I156">
        <v>0.175497067304242</v>
      </c>
      <c r="J156">
        <v>0.14338958085442599</v>
      </c>
      <c r="K156">
        <v>0</v>
      </c>
      <c r="L156">
        <v>9.7663276269302907E-3</v>
      </c>
      <c r="M156">
        <v>0.36748206193607302</v>
      </c>
      <c r="N156">
        <v>1.1976624887006701E-2</v>
      </c>
      <c r="O156">
        <v>0</v>
      </c>
      <c r="P156">
        <v>0</v>
      </c>
      <c r="Q156">
        <v>0</v>
      </c>
      <c r="R156">
        <v>0.181432149632655</v>
      </c>
      <c r="S156">
        <v>-1.3122178356026699E-2</v>
      </c>
      <c r="T156">
        <v>0</v>
      </c>
      <c r="U156">
        <v>0</v>
      </c>
      <c r="V156">
        <v>0</v>
      </c>
      <c r="W156">
        <v>0</v>
      </c>
      <c r="X156">
        <v>-2.9899312608295701E-4</v>
      </c>
      <c r="Y156">
        <v>3.4161010619628299E-2</v>
      </c>
      <c r="Z156">
        <v>1.3530700131264501E-2</v>
      </c>
      <c r="AA156">
        <v>-7.3320665613758104E-3</v>
      </c>
      <c r="AB156">
        <v>0.29085039078097502</v>
      </c>
      <c r="AC156">
        <v>0.61748337827899402</v>
      </c>
      <c r="AD156">
        <v>0.59516137572451799</v>
      </c>
      <c r="AE156">
        <v>1.2126447540035099</v>
      </c>
      <c r="AF156">
        <v>1.4961630782231099</v>
      </c>
      <c r="AG156">
        <v>1.1275821695286199</v>
      </c>
    </row>
    <row r="157" spans="1:33" x14ac:dyDescent="0.3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-0.49610198038233699</v>
      </c>
      <c r="I157">
        <v>-0.18964913717915499</v>
      </c>
      <c r="J157">
        <v>0.154784247644976</v>
      </c>
      <c r="K157">
        <v>0</v>
      </c>
      <c r="L157">
        <v>1.3578829197341E-2</v>
      </c>
      <c r="M157">
        <v>0.68695155501425098</v>
      </c>
      <c r="N157">
        <v>8.0273248927497307E-2</v>
      </c>
      <c r="O157">
        <v>0</v>
      </c>
      <c r="P157">
        <v>0</v>
      </c>
      <c r="Q157">
        <v>0</v>
      </c>
      <c r="R157">
        <v>0.31017649986924201</v>
      </c>
      <c r="S157">
        <v>3.1694827850958299E-3</v>
      </c>
      <c r="T157">
        <v>0</v>
      </c>
      <c r="U157">
        <v>0</v>
      </c>
      <c r="V157">
        <v>0</v>
      </c>
      <c r="W157">
        <v>0</v>
      </c>
      <c r="X157">
        <v>2.1305119102886499E-3</v>
      </c>
      <c r="Y157">
        <v>0.46594639218280498</v>
      </c>
      <c r="Z157">
        <v>3.4213540813081401E-2</v>
      </c>
      <c r="AA157">
        <v>0.508108056343898</v>
      </c>
      <c r="AB157">
        <v>-0.30409274007936998</v>
      </c>
      <c r="AC157">
        <v>-0.51738804071917499</v>
      </c>
      <c r="AD157">
        <v>1.5828612315022601</v>
      </c>
      <c r="AE157">
        <v>1.0654731907830901</v>
      </c>
      <c r="AF157">
        <v>1.2694885070476101</v>
      </c>
      <c r="AG157">
        <v>1.3448012660711699</v>
      </c>
    </row>
    <row r="158" spans="1:33" x14ac:dyDescent="0.3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0.74941680027929003</v>
      </c>
      <c r="I158">
        <v>0.13968324429225301</v>
      </c>
      <c r="J158">
        <v>0.20495561303489501</v>
      </c>
      <c r="K158">
        <v>0</v>
      </c>
      <c r="L158">
        <v>1.2845543386174701E-2</v>
      </c>
      <c r="M158">
        <v>0.68417059192430296</v>
      </c>
      <c r="N158">
        <v>5.1795047297677199E-2</v>
      </c>
      <c r="O158">
        <v>0</v>
      </c>
      <c r="P158">
        <v>0</v>
      </c>
      <c r="Q158">
        <v>0</v>
      </c>
      <c r="R158">
        <v>0.43647189602438502</v>
      </c>
      <c r="S158">
        <v>2.5370967412714899E-3</v>
      </c>
      <c r="T158">
        <v>0</v>
      </c>
      <c r="U158">
        <v>0</v>
      </c>
      <c r="V158">
        <v>0</v>
      </c>
      <c r="W158">
        <v>0</v>
      </c>
      <c r="X158">
        <v>8.55259840563004E-4</v>
      </c>
      <c r="Y158">
        <v>0.60465169333976798</v>
      </c>
      <c r="Z158">
        <v>-0.17474409955231299</v>
      </c>
      <c r="AA158">
        <v>0.17853692073430699</v>
      </c>
      <c r="AB158">
        <v>0.41761950020857003</v>
      </c>
      <c r="AC158">
        <v>1.10690120099261</v>
      </c>
      <c r="AD158">
        <v>1.6057374856156501</v>
      </c>
      <c r="AE158">
        <v>2.7126386866082699</v>
      </c>
      <c r="AF158">
        <v>3.3087951075511399</v>
      </c>
      <c r="AG158">
        <v>2.1810294014909601</v>
      </c>
    </row>
    <row r="159" spans="1:33" x14ac:dyDescent="0.3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1.2891253646432499</v>
      </c>
      <c r="I159">
        <v>0.373704860449878</v>
      </c>
      <c r="J159">
        <v>0.23490691317590301</v>
      </c>
      <c r="K159">
        <v>0</v>
      </c>
      <c r="L159">
        <v>1.4463418865905801E-2</v>
      </c>
      <c r="M159">
        <v>-1.02469387553044</v>
      </c>
      <c r="N159">
        <v>1.6289274893216701E-2</v>
      </c>
      <c r="O159">
        <v>0</v>
      </c>
      <c r="P159">
        <v>0</v>
      </c>
      <c r="Q159">
        <v>0</v>
      </c>
      <c r="R159">
        <v>0.58499670490940403</v>
      </c>
      <c r="S159">
        <v>-2.2143992695098499E-3</v>
      </c>
      <c r="T159">
        <v>0</v>
      </c>
      <c r="U159">
        <v>0</v>
      </c>
      <c r="V159">
        <v>0</v>
      </c>
      <c r="W159">
        <v>0</v>
      </c>
      <c r="X159">
        <v>-2.0346520613372201E-3</v>
      </c>
      <c r="Y159">
        <v>0.51588262958498499</v>
      </c>
      <c r="Z159">
        <v>-0.28110030948977999</v>
      </c>
      <c r="AA159">
        <v>1.63261264666721</v>
      </c>
      <c r="AB159">
        <v>-0.72417578408368799</v>
      </c>
      <c r="AC159">
        <v>1.9122005571349401</v>
      </c>
      <c r="AD159">
        <v>-0.19287462696346599</v>
      </c>
      <c r="AE159">
        <v>1.7193259301714701</v>
      </c>
      <c r="AF159">
        <v>2.627762792755</v>
      </c>
      <c r="AG159">
        <v>2.1755523713942102</v>
      </c>
    </row>
    <row r="160" spans="1:33" x14ac:dyDescent="0.3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1.0484447996886599</v>
      </c>
      <c r="I160">
        <v>0.23572186678353901</v>
      </c>
      <c r="J160">
        <v>0.23911242559263299</v>
      </c>
      <c r="K160">
        <v>0</v>
      </c>
      <c r="L160">
        <v>2.5102398602561301E-2</v>
      </c>
      <c r="M160">
        <v>0.20630956576790099</v>
      </c>
      <c r="N160">
        <v>-2.72772936057577E-4</v>
      </c>
      <c r="O160">
        <v>0</v>
      </c>
      <c r="P160">
        <v>0</v>
      </c>
      <c r="Q160">
        <v>0</v>
      </c>
      <c r="R160">
        <v>0.48552544025198502</v>
      </c>
      <c r="S160">
        <v>1.20728568795014E-2</v>
      </c>
      <c r="T160">
        <v>0</v>
      </c>
      <c r="U160">
        <v>0</v>
      </c>
      <c r="V160">
        <v>0</v>
      </c>
      <c r="W160">
        <v>0</v>
      </c>
      <c r="X160">
        <v>-1.5333852827469001E-3</v>
      </c>
      <c r="Y160">
        <v>0.37485403499102299</v>
      </c>
      <c r="Z160">
        <v>-0.164613419854962</v>
      </c>
      <c r="AA160">
        <v>0.40150334314060399</v>
      </c>
      <c r="AB160">
        <v>-0.47365930162639303</v>
      </c>
      <c r="AC160">
        <v>1.5483814906673901</v>
      </c>
      <c r="AD160">
        <v>0.91234231981664404</v>
      </c>
      <c r="AE160">
        <v>2.4607238104840299</v>
      </c>
      <c r="AF160">
        <v>2.3885678519982498</v>
      </c>
      <c r="AG160">
        <v>2.3986535648379999</v>
      </c>
    </row>
    <row r="161" spans="1:33" x14ac:dyDescent="0.3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0.98472012621851701</v>
      </c>
      <c r="I161">
        <v>0.200915019850816</v>
      </c>
      <c r="J161">
        <v>0.18094497567343101</v>
      </c>
      <c r="K161">
        <v>0</v>
      </c>
      <c r="L161">
        <v>1.71735324959401E-2</v>
      </c>
      <c r="M161">
        <v>0.48830930161650798</v>
      </c>
      <c r="N161">
        <v>-2.2112846607543102E-3</v>
      </c>
      <c r="O161">
        <v>0</v>
      </c>
      <c r="P161">
        <v>0</v>
      </c>
      <c r="Q161">
        <v>0</v>
      </c>
      <c r="R161">
        <v>0.31421357387538601</v>
      </c>
      <c r="S161">
        <v>-7.1524152590773504E-3</v>
      </c>
      <c r="T161">
        <v>0</v>
      </c>
      <c r="U161">
        <v>0</v>
      </c>
      <c r="V161">
        <v>0</v>
      </c>
      <c r="W161">
        <v>0</v>
      </c>
      <c r="X161">
        <v>-1.22040057691836E-3</v>
      </c>
      <c r="Y161">
        <v>0.29819783922128301</v>
      </c>
      <c r="Z161">
        <v>-0.17054429395718601</v>
      </c>
      <c r="AA161">
        <v>0.59898641815542697</v>
      </c>
      <c r="AB161">
        <v>-0.73123259553459596</v>
      </c>
      <c r="AC161">
        <v>1.3837536542386999</v>
      </c>
      <c r="AD161">
        <v>0.91959232025923998</v>
      </c>
      <c r="AE161">
        <v>2.3033459744979399</v>
      </c>
      <c r="AF161">
        <v>2.17109979711877</v>
      </c>
      <c r="AG161">
        <v>2.6240563873557901</v>
      </c>
    </row>
    <row r="162" spans="1:33" x14ac:dyDescent="0.3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0.62901724356589594</v>
      </c>
      <c r="I162">
        <v>0.21407849970117801</v>
      </c>
      <c r="J162">
        <v>0.15454311229445999</v>
      </c>
      <c r="K162">
        <v>0</v>
      </c>
      <c r="L162">
        <v>1.6826423803094501E-2</v>
      </c>
      <c r="M162">
        <v>0.74868533881880805</v>
      </c>
      <c r="N162">
        <v>7.2328960065102602E-3</v>
      </c>
      <c r="O162">
        <v>0</v>
      </c>
      <c r="P162">
        <v>0</v>
      </c>
      <c r="Q162">
        <v>0</v>
      </c>
      <c r="R162">
        <v>0.26282062598299599</v>
      </c>
      <c r="S162">
        <v>-2.5860622313068102E-3</v>
      </c>
      <c r="T162">
        <v>0</v>
      </c>
      <c r="U162">
        <v>0</v>
      </c>
      <c r="V162">
        <v>0</v>
      </c>
      <c r="W162">
        <v>0</v>
      </c>
      <c r="X162">
        <v>-5.0595041067281999E-4</v>
      </c>
      <c r="Y162">
        <v>9.7109067572855104E-2</v>
      </c>
      <c r="Z162">
        <v>3.5119718438115698E-2</v>
      </c>
      <c r="AA162">
        <v>0.45389513951657401</v>
      </c>
      <c r="AB162">
        <v>-1.11749179324151</v>
      </c>
      <c r="AC162">
        <v>1.01446527936463</v>
      </c>
      <c r="AD162">
        <v>1.14787563417731</v>
      </c>
      <c r="AE162">
        <v>2.16234091354193</v>
      </c>
      <c r="AF162">
        <v>1.498744259817</v>
      </c>
      <c r="AG162">
        <v>2.1715436754222499</v>
      </c>
    </row>
    <row r="163" spans="1:33" x14ac:dyDescent="0.3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0.406136154796367</v>
      </c>
      <c r="I163">
        <v>0.23526597824077999</v>
      </c>
      <c r="J163">
        <v>0.13427663970394099</v>
      </c>
      <c r="K163">
        <v>0</v>
      </c>
      <c r="L163">
        <v>1.71474584389202E-2</v>
      </c>
      <c r="M163">
        <v>0.33951397729353999</v>
      </c>
      <c r="N163">
        <v>1.00580548757968E-2</v>
      </c>
      <c r="O163">
        <v>0</v>
      </c>
      <c r="P163">
        <v>0</v>
      </c>
      <c r="Q163">
        <v>0</v>
      </c>
      <c r="R163">
        <v>3.4746248110334797E-2</v>
      </c>
      <c r="S163">
        <v>1.34351287154512E-4</v>
      </c>
      <c r="T163">
        <v>0</v>
      </c>
      <c r="U163">
        <v>0</v>
      </c>
      <c r="V163">
        <v>0</v>
      </c>
      <c r="W163">
        <v>0</v>
      </c>
      <c r="X163">
        <v>-3.8106346776222901E-3</v>
      </c>
      <c r="Y163">
        <v>1.3576115518173599E-2</v>
      </c>
      <c r="Z163">
        <v>0.10249169209015301</v>
      </c>
      <c r="AA163">
        <v>0.38243851401395401</v>
      </c>
      <c r="AB163">
        <v>-0.42654544177695802</v>
      </c>
      <c r="AC163">
        <v>0.79282623118000894</v>
      </c>
      <c r="AD163">
        <v>0.49670980449752999</v>
      </c>
      <c r="AE163">
        <v>1.28953603567754</v>
      </c>
      <c r="AF163">
        <v>1.2454291079145301</v>
      </c>
      <c r="AG163">
        <v>1.82596025421214</v>
      </c>
    </row>
    <row r="164" spans="1:33" x14ac:dyDescent="0.3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0.40211363408748202</v>
      </c>
      <c r="I164">
        <v>0.104203179309697</v>
      </c>
      <c r="J164">
        <v>9.0168462513106604E-2</v>
      </c>
      <c r="K164">
        <v>0</v>
      </c>
      <c r="L164">
        <v>1.24701373073579E-2</v>
      </c>
      <c r="M164">
        <v>0.57116554294445299</v>
      </c>
      <c r="N164">
        <v>3.3624826463379198E-3</v>
      </c>
      <c r="O164">
        <v>0</v>
      </c>
      <c r="P164">
        <v>0</v>
      </c>
      <c r="Q164">
        <v>0</v>
      </c>
      <c r="R164">
        <v>-0.17060130882754199</v>
      </c>
      <c r="S164">
        <v>7.8808561538330302E-4</v>
      </c>
      <c r="T164">
        <v>0</v>
      </c>
      <c r="U164">
        <v>0</v>
      </c>
      <c r="V164">
        <v>0</v>
      </c>
      <c r="W164">
        <v>0</v>
      </c>
      <c r="X164">
        <v>-3.49153663020949E-3</v>
      </c>
      <c r="Y164">
        <v>0.128347790908308</v>
      </c>
      <c r="Z164">
        <v>3.0653623203156899E-2</v>
      </c>
      <c r="AA164">
        <v>4.57570916848574E-2</v>
      </c>
      <c r="AB164">
        <v>-0.95874425891931803</v>
      </c>
      <c r="AC164">
        <v>0.60895541321764302</v>
      </c>
      <c r="AD164">
        <v>0.560224679859888</v>
      </c>
      <c r="AE164">
        <v>1.16918009307753</v>
      </c>
      <c r="AF164">
        <v>0.25619292584307102</v>
      </c>
      <c r="AG164">
        <v>1.29286652267334</v>
      </c>
    </row>
    <row r="165" spans="1:33" x14ac:dyDescent="0.3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0.497052462413411</v>
      </c>
      <c r="I165">
        <v>7.3135891300012204E-2</v>
      </c>
      <c r="J165">
        <v>7.6453311487959794E-2</v>
      </c>
      <c r="K165">
        <v>0</v>
      </c>
      <c r="L165">
        <v>1.05058112984332E-2</v>
      </c>
      <c r="M165">
        <v>0.40943329160310399</v>
      </c>
      <c r="N165">
        <v>-2.31991187330002E-2</v>
      </c>
      <c r="O165">
        <v>0</v>
      </c>
      <c r="P165">
        <v>0</v>
      </c>
      <c r="Q165">
        <v>0</v>
      </c>
      <c r="R165">
        <v>-0.17391608470458</v>
      </c>
      <c r="S165">
        <v>9.8502775612004795E-4</v>
      </c>
      <c r="T165">
        <v>0</v>
      </c>
      <c r="U165">
        <v>0</v>
      </c>
      <c r="V165">
        <v>0</v>
      </c>
      <c r="W165">
        <v>0</v>
      </c>
      <c r="X165">
        <v>-3.6725622765592502E-3</v>
      </c>
      <c r="Y165">
        <v>0.13789651738654601</v>
      </c>
      <c r="Z165">
        <v>5.65690499539819E-3</v>
      </c>
      <c r="AA165">
        <v>-0.73612680664156005</v>
      </c>
      <c r="AB165">
        <v>-0.119425604921783</v>
      </c>
      <c r="AC165">
        <v>0.65714747649981697</v>
      </c>
      <c r="AD165">
        <v>0.353183976027028</v>
      </c>
      <c r="AE165">
        <v>1.0103314525268401</v>
      </c>
      <c r="AF165">
        <v>0.15477904096350201</v>
      </c>
      <c r="AG165">
        <v>0.788786333634524</v>
      </c>
    </row>
    <row r="166" spans="1:33" x14ac:dyDescent="0.3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2.8685511305567598E-3</v>
      </c>
      <c r="I166">
        <v>4.9725236645107099E-2</v>
      </c>
      <c r="J166">
        <v>3.5921333270806398E-2</v>
      </c>
      <c r="K166">
        <v>0</v>
      </c>
      <c r="L166">
        <v>7.52163654642628E-3</v>
      </c>
      <c r="M166">
        <v>-0.109592337832103</v>
      </c>
      <c r="N166">
        <v>-4.2872442640505701E-2</v>
      </c>
      <c r="O166">
        <v>0</v>
      </c>
      <c r="P166">
        <v>0</v>
      </c>
      <c r="Q166">
        <v>0</v>
      </c>
      <c r="R166">
        <v>-0.205712664329501</v>
      </c>
      <c r="S166">
        <v>1.5783440631102401E-3</v>
      </c>
      <c r="T166">
        <v>0</v>
      </c>
      <c r="U166">
        <v>0</v>
      </c>
      <c r="V166">
        <v>0</v>
      </c>
      <c r="W166">
        <v>0</v>
      </c>
      <c r="X166">
        <v>-2.4325286291184299E-3</v>
      </c>
      <c r="Y166">
        <v>-4.2125507745648702E-2</v>
      </c>
      <c r="Z166">
        <v>0.119804870249935</v>
      </c>
      <c r="AA166">
        <v>-0.81513513955411698</v>
      </c>
      <c r="AB166">
        <v>-0.53633816252866595</v>
      </c>
      <c r="AC166">
        <v>9.6036757592896593E-2</v>
      </c>
      <c r="AD166">
        <v>-0.28135226686383102</v>
      </c>
      <c r="AE166">
        <v>-0.18531550927093501</v>
      </c>
      <c r="AF166">
        <v>-1.53678881135372</v>
      </c>
      <c r="AG166">
        <v>2.9903065841844701E-2</v>
      </c>
    </row>
    <row r="167" spans="1:33" x14ac:dyDescent="0.3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-6.1068995535792397E-2</v>
      </c>
      <c r="I167">
        <v>5.5308318034699801E-2</v>
      </c>
      <c r="J167">
        <v>2.7585494581057399E-2</v>
      </c>
      <c r="K167">
        <v>0</v>
      </c>
      <c r="L167">
        <v>8.2294992661689405E-3</v>
      </c>
      <c r="M167">
        <v>-0.18445158202086001</v>
      </c>
      <c r="N167">
        <v>-5.4956294493352903E-2</v>
      </c>
      <c r="O167">
        <v>0</v>
      </c>
      <c r="P167">
        <v>0</v>
      </c>
      <c r="Q167">
        <v>0</v>
      </c>
      <c r="R167">
        <v>-0.210559400638135</v>
      </c>
      <c r="S167">
        <v>1.40740827644717E-3</v>
      </c>
      <c r="T167">
        <v>0</v>
      </c>
      <c r="U167">
        <v>0</v>
      </c>
      <c r="V167">
        <v>0</v>
      </c>
      <c r="W167">
        <v>0</v>
      </c>
      <c r="X167">
        <v>-4.4672405152863604E-3</v>
      </c>
      <c r="Y167">
        <v>-0.100542518959927</v>
      </c>
      <c r="Z167">
        <v>7.3012607370169902E-2</v>
      </c>
      <c r="AA167">
        <v>-0.21767240285727699</v>
      </c>
      <c r="AB167">
        <v>-0.69164198868293303</v>
      </c>
      <c r="AC167">
        <v>3.0054316346133699E-2</v>
      </c>
      <c r="AD167">
        <v>-0.48055702098094399</v>
      </c>
      <c r="AE167">
        <v>-0.45050270463481101</v>
      </c>
      <c r="AF167">
        <v>-1.35981709617502</v>
      </c>
      <c r="AG167">
        <v>-0.62140848518054403</v>
      </c>
    </row>
    <row r="168" spans="1:33" x14ac:dyDescent="0.3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-0.22824794099855999</v>
      </c>
      <c r="I168">
        <v>6.7815520268739403E-3</v>
      </c>
      <c r="J168">
        <v>2.57327811303617E-2</v>
      </c>
      <c r="K168">
        <v>0</v>
      </c>
      <c r="L168">
        <v>9.6468173649552399E-3</v>
      </c>
      <c r="M168">
        <v>-6.2656598618800199E-2</v>
      </c>
      <c r="N168">
        <v>-4.4949519239497797E-2</v>
      </c>
      <c r="O168">
        <v>0</v>
      </c>
      <c r="P168">
        <v>0</v>
      </c>
      <c r="Q168">
        <v>0</v>
      </c>
      <c r="R168">
        <v>-0.20210412132003999</v>
      </c>
      <c r="S168">
        <v>1.7129494277925599E-3</v>
      </c>
      <c r="T168">
        <v>0</v>
      </c>
      <c r="U168">
        <v>0</v>
      </c>
      <c r="V168">
        <v>0</v>
      </c>
      <c r="W168">
        <v>0</v>
      </c>
      <c r="X168">
        <v>-3.29869848077935E-3</v>
      </c>
      <c r="Y168">
        <v>-0.29982541663885398</v>
      </c>
      <c r="Z168">
        <v>0.186630127809154</v>
      </c>
      <c r="AA168">
        <v>-1.43629951354209</v>
      </c>
      <c r="AB168">
        <v>-7.1575432137284095E-2</v>
      </c>
      <c r="AC168">
        <v>-0.186086790476369</v>
      </c>
      <c r="AD168">
        <v>-0.42449127706102502</v>
      </c>
      <c r="AE168">
        <v>-0.61057806753739396</v>
      </c>
      <c r="AF168">
        <v>-2.11845301321677</v>
      </c>
      <c r="AG168">
        <v>-1.2150699699455001</v>
      </c>
    </row>
    <row r="169" spans="1:33" x14ac:dyDescent="0.3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-0.19193741968681299</v>
      </c>
      <c r="I169">
        <v>-6.1002281717160703E-3</v>
      </c>
      <c r="J169">
        <v>-7.9426022245598998E-2</v>
      </c>
      <c r="K169">
        <v>0</v>
      </c>
      <c r="L169">
        <v>-8.33359066884444E-3</v>
      </c>
      <c r="M169">
        <v>-2.4878962004510799E-2</v>
      </c>
      <c r="N169">
        <v>-3.9755887169573297E-2</v>
      </c>
      <c r="O169">
        <v>0</v>
      </c>
      <c r="P169">
        <v>0</v>
      </c>
      <c r="Q169">
        <v>0</v>
      </c>
      <c r="R169">
        <v>-0.14955950725124201</v>
      </c>
      <c r="S169">
        <v>4.1733936091902296E-3</v>
      </c>
      <c r="T169">
        <v>0</v>
      </c>
      <c r="U169">
        <v>0</v>
      </c>
      <c r="V169">
        <v>0</v>
      </c>
      <c r="W169">
        <v>0</v>
      </c>
      <c r="X169">
        <v>-3.0351470857392102E-3</v>
      </c>
      <c r="Y169">
        <v>-0.35233601732985098</v>
      </c>
      <c r="Z169">
        <v>0.226520396283303</v>
      </c>
      <c r="AA169">
        <v>-0.24006442907300701</v>
      </c>
      <c r="AB169">
        <v>-0.16061246664101</v>
      </c>
      <c r="AC169">
        <v>-0.28579726077297202</v>
      </c>
      <c r="AD169">
        <v>-0.33887173094842299</v>
      </c>
      <c r="AE169">
        <v>-0.62466899172139501</v>
      </c>
      <c r="AF169">
        <v>-1.02534588743541</v>
      </c>
      <c r="AG169">
        <v>-1.51010120204523</v>
      </c>
    </row>
    <row r="170" spans="1:33" x14ac:dyDescent="0.3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-1.44133637405635E-2</v>
      </c>
      <c r="I170">
        <v>1.9830960593925698E-2</v>
      </c>
      <c r="J170">
        <v>-9.4783944089660802E-2</v>
      </c>
      <c r="K170">
        <v>0</v>
      </c>
      <c r="L170">
        <v>5.0728493830681602E-4</v>
      </c>
      <c r="M170">
        <v>-0.24373838687751501</v>
      </c>
      <c r="N170">
        <v>-4.4150481977265302E-2</v>
      </c>
      <c r="O170">
        <v>0</v>
      </c>
      <c r="P170">
        <v>0</v>
      </c>
      <c r="Q170">
        <v>0</v>
      </c>
      <c r="R170">
        <v>-0.140130913687641</v>
      </c>
      <c r="S170">
        <v>-2.6196690093079999E-3</v>
      </c>
      <c r="T170">
        <v>0</v>
      </c>
      <c r="U170">
        <v>0</v>
      </c>
      <c r="V170">
        <v>0</v>
      </c>
      <c r="W170">
        <v>0</v>
      </c>
      <c r="X170">
        <v>-1.83634026858161E-3</v>
      </c>
      <c r="Y170">
        <v>-0.29365608269809002</v>
      </c>
      <c r="Z170">
        <v>6.5605194476716602E-2</v>
      </c>
      <c r="AA170">
        <v>-0.41388987205133398</v>
      </c>
      <c r="AB170">
        <v>-0.27276488170074098</v>
      </c>
      <c r="AC170">
        <v>-8.88590622979918E-2</v>
      </c>
      <c r="AD170">
        <v>-0.66052668004168402</v>
      </c>
      <c r="AE170">
        <v>-0.74938574233967503</v>
      </c>
      <c r="AF170">
        <v>-1.4360404960917501</v>
      </c>
      <c r="AG170">
        <v>-1.48491412322974</v>
      </c>
    </row>
    <row r="171" spans="1:33" x14ac:dyDescent="0.3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-0.134022607903449</v>
      </c>
      <c r="I171">
        <v>-6.7100410407797004E-2</v>
      </c>
      <c r="J171">
        <v>-9.9027154957694999E-2</v>
      </c>
      <c r="K171">
        <v>0</v>
      </c>
      <c r="L171">
        <v>3.26839691425381E-3</v>
      </c>
      <c r="M171">
        <v>-0.14692706808952499</v>
      </c>
      <c r="N171">
        <v>-3.1883153689600499E-2</v>
      </c>
      <c r="O171">
        <v>0</v>
      </c>
      <c r="P171">
        <v>0</v>
      </c>
      <c r="Q171">
        <v>0</v>
      </c>
      <c r="R171">
        <v>-0.15901031047479</v>
      </c>
      <c r="S171">
        <v>-7.30469709033597E-4</v>
      </c>
      <c r="T171">
        <v>0</v>
      </c>
      <c r="U171">
        <v>0</v>
      </c>
      <c r="V171">
        <v>0</v>
      </c>
      <c r="W171">
        <v>0</v>
      </c>
      <c r="X171">
        <v>-1.1814883109311099E-3</v>
      </c>
      <c r="Y171">
        <v>-0.102453492962561</v>
      </c>
      <c r="Z171">
        <v>0.12732033586956701</v>
      </c>
      <c r="AA171">
        <v>-0.66680962652023401</v>
      </c>
      <c r="AB171">
        <v>-9.38585911612181E-2</v>
      </c>
      <c r="AC171">
        <v>-0.29688177635468799</v>
      </c>
      <c r="AD171">
        <v>-0.314865647366874</v>
      </c>
      <c r="AE171">
        <v>-0.61174742372156199</v>
      </c>
      <c r="AF171">
        <v>-1.37241564140301</v>
      </c>
      <c r="AG171">
        <v>-1.4880637595367401</v>
      </c>
    </row>
    <row r="172" spans="1:33" x14ac:dyDescent="0.3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-8.6084676745093597E-2</v>
      </c>
      <c r="I172">
        <v>-1.6412658342769001E-2</v>
      </c>
      <c r="J172">
        <v>-8.3764240719613303E-2</v>
      </c>
      <c r="K172">
        <v>0</v>
      </c>
      <c r="L172">
        <v>-5.4857706310866301E-3</v>
      </c>
      <c r="M172">
        <v>-0.14688153548600499</v>
      </c>
      <c r="N172">
        <v>-2.74050552408131E-2</v>
      </c>
      <c r="O172">
        <v>0</v>
      </c>
      <c r="P172">
        <v>0</v>
      </c>
      <c r="Q172">
        <v>0</v>
      </c>
      <c r="R172">
        <v>-0.17521981574583201</v>
      </c>
      <c r="S172">
        <v>-8.7169276047272103E-3</v>
      </c>
      <c r="T172">
        <v>0</v>
      </c>
      <c r="U172">
        <v>0</v>
      </c>
      <c r="V172">
        <v>0</v>
      </c>
      <c r="W172">
        <v>0</v>
      </c>
      <c r="X172">
        <v>-9.3651327868259397E-4</v>
      </c>
      <c r="Y172">
        <v>4.4993475284109997E-2</v>
      </c>
      <c r="Z172">
        <v>2.8568544908684702E-2</v>
      </c>
      <c r="AA172">
        <v>-8.7541474122633398E-2</v>
      </c>
      <c r="AB172">
        <v>-0.37373258199939802</v>
      </c>
      <c r="AC172">
        <v>-0.191747346438563</v>
      </c>
      <c r="AD172">
        <v>-0.28559782716326498</v>
      </c>
      <c r="AE172">
        <v>-0.47734517360182799</v>
      </c>
      <c r="AF172">
        <v>-0.93861922972386003</v>
      </c>
      <c r="AG172">
        <v>-1.1931053136635099</v>
      </c>
    </row>
    <row r="173" spans="1:33" x14ac:dyDescent="0.3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-0.15707542345824099</v>
      </c>
      <c r="I173">
        <v>5.0444370925804899E-3</v>
      </c>
      <c r="J173">
        <v>-5.0647731945257797E-2</v>
      </c>
      <c r="K173">
        <v>0</v>
      </c>
      <c r="L173">
        <v>-2.2211000393235901E-3</v>
      </c>
      <c r="M173">
        <v>-0.20862996446655899</v>
      </c>
      <c r="N173">
        <v>-2.6345581076991101E-2</v>
      </c>
      <c r="O173">
        <v>0</v>
      </c>
      <c r="P173">
        <v>0</v>
      </c>
      <c r="Q173">
        <v>0</v>
      </c>
      <c r="R173">
        <v>-0.146277915019701</v>
      </c>
      <c r="S173">
        <v>-1.8120906622430401E-3</v>
      </c>
      <c r="T173">
        <v>0</v>
      </c>
      <c r="U173">
        <v>0</v>
      </c>
      <c r="V173">
        <v>0</v>
      </c>
      <c r="W173">
        <v>0</v>
      </c>
      <c r="X173">
        <v>-9.9020006470077891E-4</v>
      </c>
      <c r="Y173">
        <v>4.6704217555193099E-2</v>
      </c>
      <c r="Z173">
        <v>1.5663898050005801E-2</v>
      </c>
      <c r="AA173">
        <v>-0.90229692921090898</v>
      </c>
      <c r="AB173">
        <v>-0.20269872152236601</v>
      </c>
      <c r="AC173">
        <v>-0.20489981835024201</v>
      </c>
      <c r="AD173">
        <v>-0.32168763568499598</v>
      </c>
      <c r="AE173">
        <v>-0.52658745403523799</v>
      </c>
      <c r="AF173">
        <v>-1.6315831047685101</v>
      </c>
      <c r="AG173">
        <v>-1.34466461799679</v>
      </c>
    </row>
    <row r="174" spans="1:33" x14ac:dyDescent="0.3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-0.64901497089056304</v>
      </c>
      <c r="I174">
        <v>-0.125254724221945</v>
      </c>
      <c r="J174">
        <v>-5.6990065196773999E-2</v>
      </c>
      <c r="K174">
        <v>0</v>
      </c>
      <c r="L174">
        <v>-2.2950742263655099E-3</v>
      </c>
      <c r="M174">
        <v>5.4199687640721701E-2</v>
      </c>
      <c r="N174">
        <v>-2.0093939260562001E-2</v>
      </c>
      <c r="O174">
        <v>0</v>
      </c>
      <c r="P174">
        <v>0</v>
      </c>
      <c r="Q174">
        <v>0</v>
      </c>
      <c r="R174">
        <v>-0.13120483283720399</v>
      </c>
      <c r="S174">
        <v>-8.5114899235715297E-4</v>
      </c>
      <c r="T174">
        <v>0</v>
      </c>
      <c r="U174">
        <v>0</v>
      </c>
      <c r="V174">
        <v>0</v>
      </c>
      <c r="W174">
        <v>0</v>
      </c>
      <c r="X174">
        <v>-9.5084499259831599E-4</v>
      </c>
      <c r="Y174">
        <v>5.1762355619330999E-2</v>
      </c>
      <c r="Z174">
        <v>3.7020977073381901E-2</v>
      </c>
      <c r="AA174">
        <v>-1.05451011206144</v>
      </c>
      <c r="AB174">
        <v>-3.00269026355585E-3</v>
      </c>
      <c r="AC174">
        <v>-0.83355483453564805</v>
      </c>
      <c r="AD174">
        <v>-1.01177457492865E-2</v>
      </c>
      <c r="AE174">
        <v>-0.84367258028493397</v>
      </c>
      <c r="AF174">
        <v>-1.9011853826099301</v>
      </c>
      <c r="AG174">
        <v>-1.46095083962633</v>
      </c>
    </row>
    <row r="175" spans="1:33" x14ac:dyDescent="0.3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-0.69880664685925498</v>
      </c>
      <c r="I175">
        <v>-0.15682072371349201</v>
      </c>
      <c r="J175">
        <v>-5.2609246873150398E-2</v>
      </c>
      <c r="K175">
        <v>0</v>
      </c>
      <c r="L175">
        <v>-6.3449840488288304E-3</v>
      </c>
      <c r="M175">
        <v>0.111416482731655</v>
      </c>
      <c r="N175">
        <v>-4.3039631154967199E-3</v>
      </c>
      <c r="O175">
        <v>0</v>
      </c>
      <c r="P175">
        <v>0</v>
      </c>
      <c r="Q175">
        <v>0</v>
      </c>
      <c r="R175">
        <v>-0.125157041595716</v>
      </c>
      <c r="S175">
        <v>1.2596492016866299E-3</v>
      </c>
      <c r="T175">
        <v>0</v>
      </c>
      <c r="U175">
        <v>0</v>
      </c>
      <c r="V175">
        <v>0</v>
      </c>
      <c r="W175">
        <v>0</v>
      </c>
      <c r="X175">
        <v>-8.6857584665259505E-4</v>
      </c>
      <c r="Y175">
        <v>4.0508053352483399E-2</v>
      </c>
      <c r="Z175">
        <v>2.5830580220260801E-2</v>
      </c>
      <c r="AA175">
        <v>-0.34574010855684001</v>
      </c>
      <c r="AB175">
        <v>-9.0366314970384706E-2</v>
      </c>
      <c r="AC175">
        <v>-0.914581601494726</v>
      </c>
      <c r="AD175">
        <v>4.86851849482208E-2</v>
      </c>
      <c r="AE175">
        <v>-0.86589641654650495</v>
      </c>
      <c r="AF175">
        <v>-1.30200284007373</v>
      </c>
      <c r="AG175">
        <v>-1.4433476392940101</v>
      </c>
    </row>
    <row r="176" spans="1:33" x14ac:dyDescent="0.3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-0.31356632568477799</v>
      </c>
      <c r="I176">
        <v>1.3763863785926001E-2</v>
      </c>
      <c r="J176">
        <v>-3.7558168135944502E-2</v>
      </c>
      <c r="K176">
        <v>0</v>
      </c>
      <c r="L176">
        <v>-2.0819498170194699E-3</v>
      </c>
      <c r="M176">
        <v>1.0260312169311499E-2</v>
      </c>
      <c r="N176">
        <v>-1.44435984021725E-2</v>
      </c>
      <c r="O176">
        <v>0</v>
      </c>
      <c r="P176">
        <v>0</v>
      </c>
      <c r="Q176">
        <v>0</v>
      </c>
      <c r="R176">
        <v>-0.12549910966376801</v>
      </c>
      <c r="S176">
        <v>-4.1805830567109101E-3</v>
      </c>
      <c r="T176">
        <v>0</v>
      </c>
      <c r="U176">
        <v>0</v>
      </c>
      <c r="V176">
        <v>0</v>
      </c>
      <c r="W176">
        <v>0</v>
      </c>
      <c r="X176">
        <v>-6.7138961026656405E-4</v>
      </c>
      <c r="Y176">
        <v>3.65077513735967E-2</v>
      </c>
      <c r="Z176">
        <v>2.4988831626685401E-2</v>
      </c>
      <c r="AA176">
        <v>-0.61138684475793303</v>
      </c>
      <c r="AB176">
        <v>-9.6066070838662102E-2</v>
      </c>
      <c r="AC176">
        <v>-0.33944257985181597</v>
      </c>
      <c r="AD176">
        <v>-7.3037785563324104E-2</v>
      </c>
      <c r="AE176">
        <v>-0.41248036541513999</v>
      </c>
      <c r="AF176">
        <v>-1.11993328101173</v>
      </c>
      <c r="AG176">
        <v>-1.4886761521159799</v>
      </c>
    </row>
    <row r="177" spans="1:33" x14ac:dyDescent="0.3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-0.38165370105990498</v>
      </c>
      <c r="I177">
        <v>2.8207771296200401E-2</v>
      </c>
      <c r="J177">
        <v>-3.3700538874172702E-2</v>
      </c>
      <c r="K177">
        <v>0</v>
      </c>
      <c r="L177">
        <v>7.9371564004360705E-4</v>
      </c>
      <c r="M177">
        <v>-5.0423619075850197E-3</v>
      </c>
      <c r="N177">
        <v>-1.5379868242691001E-2</v>
      </c>
      <c r="O177">
        <v>0</v>
      </c>
      <c r="P177">
        <v>0</v>
      </c>
      <c r="Q177">
        <v>0</v>
      </c>
      <c r="R177">
        <v>-0.102557552670896</v>
      </c>
      <c r="S177">
        <v>-3.2956824272473502E-3</v>
      </c>
      <c r="T177">
        <v>0</v>
      </c>
      <c r="U177">
        <v>0</v>
      </c>
      <c r="V177">
        <v>0</v>
      </c>
      <c r="W177">
        <v>0</v>
      </c>
      <c r="X177">
        <v>-3.9978121534087598E-4</v>
      </c>
      <c r="Y177">
        <v>-1.5250949278344901E-3</v>
      </c>
      <c r="Z177">
        <v>1.9375628042906101E-2</v>
      </c>
      <c r="AA177">
        <v>-0.91963888048481501</v>
      </c>
      <c r="AB177">
        <v>4.9166016114312603E-3</v>
      </c>
      <c r="AC177">
        <v>-0.386352752997833</v>
      </c>
      <c r="AD177">
        <v>-0.108824713348689</v>
      </c>
      <c r="AE177">
        <v>-0.49517746634652199</v>
      </c>
      <c r="AF177">
        <v>-1.40989974521991</v>
      </c>
      <c r="AG177">
        <v>-1.4332553122288301</v>
      </c>
    </row>
    <row r="178" spans="1:33" x14ac:dyDescent="0.3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-0.46861685354814397</v>
      </c>
      <c r="I178">
        <v>-5.4511108980447899E-3</v>
      </c>
      <c r="J178">
        <v>-6.1417367483116998E-2</v>
      </c>
      <c r="K178">
        <v>0</v>
      </c>
      <c r="L178">
        <v>-9.18354176254301E-4</v>
      </c>
      <c r="M178">
        <v>-9.39158000870045E-5</v>
      </c>
      <c r="N178">
        <v>-1.3476606159592199E-2</v>
      </c>
      <c r="O178">
        <v>0</v>
      </c>
      <c r="P178">
        <v>0</v>
      </c>
      <c r="Q178">
        <v>0</v>
      </c>
      <c r="R178">
        <v>-0.189766922976838</v>
      </c>
      <c r="S178">
        <v>-4.7651942070804599E-3</v>
      </c>
      <c r="T178">
        <v>0</v>
      </c>
      <c r="U178">
        <v>0</v>
      </c>
      <c r="V178">
        <v>0</v>
      </c>
      <c r="W178">
        <v>0</v>
      </c>
      <c r="X178">
        <v>-4.5483849919180801E-4</v>
      </c>
      <c r="Y178">
        <v>0.10183721092973801</v>
      </c>
      <c r="Z178">
        <v>-2.5106565510963502E-2</v>
      </c>
      <c r="AA178">
        <v>-0.26434048824266698</v>
      </c>
      <c r="AB178">
        <v>-0.39227788767430899</v>
      </c>
      <c r="AC178">
        <v>-0.53640368610556</v>
      </c>
      <c r="AD178">
        <v>-0.13182683222401501</v>
      </c>
      <c r="AE178">
        <v>-0.66823051832957503</v>
      </c>
      <c r="AF178">
        <v>-1.3248488942465499</v>
      </c>
      <c r="AG178">
        <v>-1.2891711901379801</v>
      </c>
    </row>
    <row r="179" spans="1:33" x14ac:dyDescent="0.3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-0.45182681297607202</v>
      </c>
      <c r="I179">
        <v>-2.6887158228905798E-2</v>
      </c>
      <c r="J179">
        <v>-7.8937259526239006E-2</v>
      </c>
      <c r="K179">
        <v>0</v>
      </c>
      <c r="L179">
        <v>9.1625524314273304E-5</v>
      </c>
      <c r="M179">
        <v>9.5496252914595195E-2</v>
      </c>
      <c r="N179">
        <v>-1.3836856726912299E-2</v>
      </c>
      <c r="O179">
        <v>0</v>
      </c>
      <c r="P179">
        <v>0</v>
      </c>
      <c r="Q179">
        <v>0</v>
      </c>
      <c r="R179">
        <v>-0.19308930024401499</v>
      </c>
      <c r="S179">
        <v>-5.4915794891264103E-3</v>
      </c>
      <c r="T179">
        <v>0</v>
      </c>
      <c r="U179">
        <v>0</v>
      </c>
      <c r="V179">
        <v>0</v>
      </c>
      <c r="W179">
        <v>0</v>
      </c>
      <c r="X179">
        <v>-3.4580121913554198E-4</v>
      </c>
      <c r="Y179">
        <v>0.17987117451022</v>
      </c>
      <c r="Z179">
        <v>-4.74726271064906E-4</v>
      </c>
      <c r="AA179">
        <v>-9.5858917427988105E-2</v>
      </c>
      <c r="AB179">
        <v>-0.141147601840971</v>
      </c>
      <c r="AC179">
        <v>-0.55755960520690195</v>
      </c>
      <c r="AD179">
        <v>6.21291634745606E-2</v>
      </c>
      <c r="AE179">
        <v>-0.49543044173234102</v>
      </c>
      <c r="AF179">
        <v>-0.73243696100130096</v>
      </c>
      <c r="AG179">
        <v>-1.14677972036988</v>
      </c>
    </row>
    <row r="180" spans="1:33" x14ac:dyDescent="0.3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-0.48480714047620899</v>
      </c>
      <c r="I180">
        <v>-8.9427709237279093E-2</v>
      </c>
      <c r="J180">
        <v>-7.8008328056498294E-2</v>
      </c>
      <c r="K180">
        <v>0</v>
      </c>
      <c r="L180">
        <v>-4.6289885825496896E-3</v>
      </c>
      <c r="M180">
        <v>0.13439045197053101</v>
      </c>
      <c r="N180">
        <v>-7.2756730878844201E-3</v>
      </c>
      <c r="O180">
        <v>0</v>
      </c>
      <c r="P180">
        <v>0</v>
      </c>
      <c r="Q180">
        <v>0</v>
      </c>
      <c r="R180">
        <v>-9.4213805437593695E-2</v>
      </c>
      <c r="S180">
        <v>-4.6208639365660801E-3</v>
      </c>
      <c r="T180">
        <v>0</v>
      </c>
      <c r="U180">
        <v>0</v>
      </c>
      <c r="V180">
        <v>0</v>
      </c>
      <c r="W180">
        <v>0</v>
      </c>
      <c r="X180">
        <v>-2.2499624347525299E-4</v>
      </c>
      <c r="Y180">
        <v>0.34762884440847802</v>
      </c>
      <c r="Z180">
        <v>-4.7788396918901702E-2</v>
      </c>
      <c r="AA180">
        <v>3.1843253402318097E-2</v>
      </c>
      <c r="AB180">
        <v>0.11684794546461701</v>
      </c>
      <c r="AC180">
        <v>-0.65687216635253598</v>
      </c>
      <c r="AD180">
        <v>0.32789556075458698</v>
      </c>
      <c r="AE180">
        <v>-0.328976605597949</v>
      </c>
      <c r="AF180">
        <v>-0.18028540673101301</v>
      </c>
      <c r="AG180">
        <v>-0.91186775179969504</v>
      </c>
    </row>
    <row r="181" spans="1:33" x14ac:dyDescent="0.3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-0.60919413054149796</v>
      </c>
      <c r="I181">
        <v>-0.15546527198794399</v>
      </c>
      <c r="J181">
        <v>-6.1861663245549203E-2</v>
      </c>
      <c r="K181">
        <v>0</v>
      </c>
      <c r="L181">
        <v>-4.9890492309177898E-3</v>
      </c>
      <c r="M181">
        <v>0.27211785547018003</v>
      </c>
      <c r="N181">
        <v>6.0698245583663303E-3</v>
      </c>
      <c r="O181">
        <v>0</v>
      </c>
      <c r="P181">
        <v>0</v>
      </c>
      <c r="Q181">
        <v>0</v>
      </c>
      <c r="R181">
        <v>-7.3412697001345298E-2</v>
      </c>
      <c r="S181">
        <v>-4.5002809541567299E-3</v>
      </c>
      <c r="T181">
        <v>0</v>
      </c>
      <c r="U181">
        <v>0</v>
      </c>
      <c r="V181">
        <v>0</v>
      </c>
      <c r="W181">
        <v>0</v>
      </c>
      <c r="X181">
        <v>-7.7982337400348003E-5</v>
      </c>
      <c r="Y181">
        <v>0.435695147293438</v>
      </c>
      <c r="Z181">
        <v>-6.4365525889892201E-3</v>
      </c>
      <c r="AA181">
        <v>-0.86003115096090199</v>
      </c>
      <c r="AB181">
        <v>0.46905834194719398</v>
      </c>
      <c r="AC181">
        <v>-0.83151011500590899</v>
      </c>
      <c r="AD181">
        <v>0.62945531444009295</v>
      </c>
      <c r="AE181">
        <v>-0.20205480056581601</v>
      </c>
      <c r="AF181">
        <v>-0.59302760957952505</v>
      </c>
      <c r="AG181">
        <v>-0.70764971788959996</v>
      </c>
    </row>
    <row r="182" spans="1:33" x14ac:dyDescent="0.3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-0.63979923793721805</v>
      </c>
      <c r="I182">
        <v>-0.13661573773876101</v>
      </c>
      <c r="J182">
        <v>-6.1842608084617397E-2</v>
      </c>
      <c r="K182">
        <v>0</v>
      </c>
      <c r="L182">
        <v>-5.9219716159830803E-3</v>
      </c>
      <c r="M182">
        <v>0.33905906169275701</v>
      </c>
      <c r="N182">
        <v>1.4501680106471199E-2</v>
      </c>
      <c r="O182">
        <v>0</v>
      </c>
      <c r="P182">
        <v>0</v>
      </c>
      <c r="Q182">
        <v>0</v>
      </c>
      <c r="R182">
        <v>-3.8151374538867702E-2</v>
      </c>
      <c r="S182">
        <v>-2.76926399770461E-3</v>
      </c>
      <c r="T182">
        <v>0</v>
      </c>
      <c r="U182">
        <v>0</v>
      </c>
      <c r="V182">
        <v>0</v>
      </c>
      <c r="W182">
        <v>0</v>
      </c>
      <c r="X182">
        <v>-8.1525832393714397E-5</v>
      </c>
      <c r="Y182">
        <v>0.47569380747240803</v>
      </c>
      <c r="Z182">
        <v>1.6810188175070701E-2</v>
      </c>
      <c r="AA182">
        <v>3.43352932484252E-2</v>
      </c>
      <c r="AB182">
        <v>5.9411268492918702E-2</v>
      </c>
      <c r="AC182">
        <v>-0.84417955537657996</v>
      </c>
      <c r="AD182">
        <v>0.80506257307774098</v>
      </c>
      <c r="AE182">
        <v>-3.9116982298838997E-2</v>
      </c>
      <c r="AF182">
        <v>5.4629579442504898E-2</v>
      </c>
      <c r="AG182">
        <v>-0.36278009946733603</v>
      </c>
    </row>
    <row r="183" spans="1:33" x14ac:dyDescent="0.3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-0.27671191790866301</v>
      </c>
      <c r="I183">
        <v>1.7399323719896199E-2</v>
      </c>
      <c r="J183">
        <v>-2.87814583168714E-2</v>
      </c>
      <c r="K183">
        <v>0</v>
      </c>
      <c r="L183">
        <v>-1.3218732887675E-3</v>
      </c>
      <c r="M183">
        <v>4.1504634166841498E-2</v>
      </c>
      <c r="N183">
        <v>-9.1740498124492208E-3</v>
      </c>
      <c r="O183">
        <v>0</v>
      </c>
      <c r="P183">
        <v>0</v>
      </c>
      <c r="Q183">
        <v>0</v>
      </c>
      <c r="R183">
        <v>-3.7723979370308497E-2</v>
      </c>
      <c r="S183">
        <v>-7.8140832265505104E-3</v>
      </c>
      <c r="T183">
        <v>0</v>
      </c>
      <c r="U183">
        <v>0</v>
      </c>
      <c r="V183">
        <v>0</v>
      </c>
      <c r="W183">
        <v>0</v>
      </c>
      <c r="X183">
        <v>-2.7792745709213499E-5</v>
      </c>
      <c r="Y183">
        <v>0.22465155993166999</v>
      </c>
      <c r="Z183">
        <v>1.9682968245019201E-2</v>
      </c>
      <c r="AA183">
        <v>-4.8764769718069798E-2</v>
      </c>
      <c r="AB183">
        <v>0.41372515927991999</v>
      </c>
      <c r="AC183">
        <v>-0.289415925794406</v>
      </c>
      <c r="AD183">
        <v>0.23109925718851301</v>
      </c>
      <c r="AE183">
        <v>-5.8316668605893102E-2</v>
      </c>
      <c r="AF183">
        <v>0.30664372095595799</v>
      </c>
      <c r="AG183">
        <v>-0.103009928978021</v>
      </c>
    </row>
    <row r="184" spans="1:33" x14ac:dyDescent="0.3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-0.26167712868947501</v>
      </c>
      <c r="I184">
        <v>-4.8049570510497998E-2</v>
      </c>
      <c r="J184">
        <v>-1.17920078732852E-2</v>
      </c>
      <c r="K184">
        <v>0</v>
      </c>
      <c r="L184">
        <v>9.4535441676100898E-4</v>
      </c>
      <c r="M184">
        <v>7.8357059146395597E-2</v>
      </c>
      <c r="N184">
        <v>-4.0993752028508201E-3</v>
      </c>
      <c r="O184">
        <v>0</v>
      </c>
      <c r="P184">
        <v>0</v>
      </c>
      <c r="Q184">
        <v>0</v>
      </c>
      <c r="R184">
        <v>-1.4619762927296999E-2</v>
      </c>
      <c r="S184">
        <v>-4.1563359873883097E-3</v>
      </c>
      <c r="T184">
        <v>0</v>
      </c>
      <c r="U184">
        <v>0</v>
      </c>
      <c r="V184">
        <v>0</v>
      </c>
      <c r="W184">
        <v>0</v>
      </c>
      <c r="X184">
        <v>-1.5856854357910998E-5</v>
      </c>
      <c r="Y184">
        <v>0.13798721108551501</v>
      </c>
      <c r="Z184">
        <v>3.7026288897792199E-2</v>
      </c>
      <c r="AA184">
        <v>-4.9599347562048798E-2</v>
      </c>
      <c r="AB184">
        <v>9.2878741169932E-2</v>
      </c>
      <c r="AC184">
        <v>-0.320573352656497</v>
      </c>
      <c r="AD184">
        <v>0.230479228157809</v>
      </c>
      <c r="AE184">
        <v>-9.0094124498687506E-2</v>
      </c>
      <c r="AF184">
        <v>-4.6814730890804297E-2</v>
      </c>
      <c r="AG184">
        <v>-6.9642260017968902E-2</v>
      </c>
    </row>
    <row r="185" spans="1:33" x14ac:dyDescent="0.3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-0.34864282935035101</v>
      </c>
      <c r="I185">
        <v>-0.10595297997854</v>
      </c>
      <c r="J185">
        <v>1.4899307364496899E-4</v>
      </c>
      <c r="K185">
        <v>0</v>
      </c>
      <c r="L185">
        <v>5.5203945693332597E-4</v>
      </c>
      <c r="M185">
        <v>0.13565706903806099</v>
      </c>
      <c r="N185">
        <v>-9.5131344444529097E-4</v>
      </c>
      <c r="O185">
        <v>0</v>
      </c>
      <c r="P185">
        <v>0</v>
      </c>
      <c r="Q185">
        <v>0</v>
      </c>
      <c r="R185">
        <v>-6.3940823849219603E-3</v>
      </c>
      <c r="S185">
        <v>-2.5795024600786102E-3</v>
      </c>
      <c r="T185">
        <v>0</v>
      </c>
      <c r="U185">
        <v>0</v>
      </c>
      <c r="V185">
        <v>0</v>
      </c>
      <c r="W185">
        <v>0</v>
      </c>
      <c r="X185">
        <v>7.2334526645563004E-7</v>
      </c>
      <c r="Y185">
        <v>0.240524186386882</v>
      </c>
      <c r="Z185">
        <v>-3.4037823482761298E-2</v>
      </c>
      <c r="AA185">
        <v>0.116952066407657</v>
      </c>
      <c r="AB185">
        <v>-0.141931538537968</v>
      </c>
      <c r="AC185">
        <v>-0.45389477679831303</v>
      </c>
      <c r="AD185">
        <v>0.33221925699800298</v>
      </c>
      <c r="AE185">
        <v>-0.12167551980030999</v>
      </c>
      <c r="AF185">
        <v>-0.14665499193062201</v>
      </c>
      <c r="AG185">
        <v>4.19508943942569E-2</v>
      </c>
    </row>
    <row r="186" spans="1:33" x14ac:dyDescent="0.3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-0.13603554968176099</v>
      </c>
      <c r="I186">
        <v>-3.2862827990100603E-2</v>
      </c>
      <c r="J186">
        <v>4.9744455884687504E-3</v>
      </c>
      <c r="K186">
        <v>0</v>
      </c>
      <c r="L186">
        <v>1.9371739516648701E-3</v>
      </c>
      <c r="M186">
        <v>2.2959066227701601E-2</v>
      </c>
      <c r="N186">
        <v>-8.9448918866595999E-3</v>
      </c>
      <c r="O186">
        <v>0</v>
      </c>
      <c r="P186">
        <v>0</v>
      </c>
      <c r="Q186">
        <v>0</v>
      </c>
      <c r="R186">
        <v>-5.7762128074060302E-3</v>
      </c>
      <c r="S186">
        <v>-4.9153283500158202E-4</v>
      </c>
      <c r="T186">
        <v>0</v>
      </c>
      <c r="U186">
        <v>0</v>
      </c>
      <c r="V186">
        <v>0</v>
      </c>
      <c r="W186">
        <v>0</v>
      </c>
      <c r="X186">
        <v>-2.4831855113998999E-5</v>
      </c>
      <c r="Y186">
        <v>8.7228084022403798E-2</v>
      </c>
      <c r="Z186">
        <v>7.4257234266331101E-2</v>
      </c>
      <c r="AA186">
        <v>2.2169404880524601E-4</v>
      </c>
      <c r="AB186">
        <v>0.31579639251362501</v>
      </c>
      <c r="AC186">
        <v>-0.161986758131728</v>
      </c>
      <c r="AD186">
        <v>0.169206915132255</v>
      </c>
      <c r="AE186">
        <v>7.22015700052747E-3</v>
      </c>
      <c r="AF186">
        <v>0.323238243562957</v>
      </c>
      <c r="AG186">
        <v>0.10910306042437</v>
      </c>
    </row>
    <row r="187" spans="1:33" x14ac:dyDescent="0.3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0.107556116244979</v>
      </c>
      <c r="I187">
        <v>7.6186478685641698E-2</v>
      </c>
      <c r="J187">
        <v>1.48285195405671E-2</v>
      </c>
      <c r="K187">
        <v>0</v>
      </c>
      <c r="L187">
        <v>6.5952263617092303E-3</v>
      </c>
      <c r="M187">
        <v>-0.159591460399966</v>
      </c>
      <c r="N187">
        <v>-2.6049708374227501E-2</v>
      </c>
      <c r="O187">
        <v>0</v>
      </c>
      <c r="P187">
        <v>0</v>
      </c>
      <c r="Q187">
        <v>0</v>
      </c>
      <c r="R187">
        <v>-8.1550038618967598E-3</v>
      </c>
      <c r="S187">
        <v>-2.7126055925912099E-3</v>
      </c>
      <c r="T187">
        <v>0</v>
      </c>
      <c r="U187">
        <v>0</v>
      </c>
      <c r="V187">
        <v>0</v>
      </c>
      <c r="W187">
        <v>0</v>
      </c>
      <c r="X187">
        <v>-5.3071826060168701E-5</v>
      </c>
      <c r="Y187">
        <v>-3.0240632070578598E-2</v>
      </c>
      <c r="Z187">
        <v>1.18459994561708E-2</v>
      </c>
      <c r="AA187">
        <v>-0.33169220177599101</v>
      </c>
      <c r="AB187">
        <v>-4.4944242812960201E-2</v>
      </c>
      <c r="AC187">
        <v>0.205166340832897</v>
      </c>
      <c r="AD187">
        <v>-0.21495648266914999</v>
      </c>
      <c r="AE187">
        <v>-9.7901418362532407E-3</v>
      </c>
      <c r="AF187">
        <v>-0.386426586425204</v>
      </c>
      <c r="AG187">
        <v>-6.4164516420920401E-2</v>
      </c>
    </row>
    <row r="188" spans="1:33" x14ac:dyDescent="0.3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-5.0005267700966298E-2</v>
      </c>
      <c r="I188">
        <v>-4.4858841819258498E-2</v>
      </c>
      <c r="J188">
        <v>6.56201832850922E-3</v>
      </c>
      <c r="K188">
        <v>0</v>
      </c>
      <c r="L188">
        <v>4.0623728194762298E-3</v>
      </c>
      <c r="M188">
        <v>-7.6459452482528195E-2</v>
      </c>
      <c r="N188">
        <v>-1.5615032583883101E-2</v>
      </c>
      <c r="O188">
        <v>0</v>
      </c>
      <c r="P188">
        <v>0</v>
      </c>
      <c r="Q188">
        <v>0</v>
      </c>
      <c r="R188">
        <v>-7.5813513134955499E-3</v>
      </c>
      <c r="S188">
        <v>-4.1252991373453998E-4</v>
      </c>
      <c r="T188">
        <v>0</v>
      </c>
      <c r="U188">
        <v>0</v>
      </c>
      <c r="V188">
        <v>0</v>
      </c>
      <c r="W188">
        <v>0</v>
      </c>
      <c r="X188">
        <v>-3.8457144168765997E-5</v>
      </c>
      <c r="Y188">
        <v>8.87645365981099E-2</v>
      </c>
      <c r="Z188">
        <v>-2.37637975251399E-2</v>
      </c>
      <c r="AA188">
        <v>5.4171571652382199E-2</v>
      </c>
      <c r="AB188">
        <v>-6.7082415917413499E-2</v>
      </c>
      <c r="AC188">
        <v>-8.4239718372239397E-2</v>
      </c>
      <c r="AD188">
        <v>-3.5106084364840202E-2</v>
      </c>
      <c r="AE188">
        <v>-0.11934580273708</v>
      </c>
      <c r="AF188">
        <v>-0.13225664700211101</v>
      </c>
      <c r="AG188">
        <v>-8.5524995448747101E-2</v>
      </c>
    </row>
    <row r="189" spans="1:33" x14ac:dyDescent="0.3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-1.5764825376892701E-2</v>
      </c>
      <c r="I189">
        <v>5.8336924868138901E-3</v>
      </c>
      <c r="J189">
        <v>2.7341398913086099E-2</v>
      </c>
      <c r="K189">
        <v>0</v>
      </c>
      <c r="L189">
        <v>4.3990484161750398E-3</v>
      </c>
      <c r="M189">
        <v>-9.0884469327137299E-2</v>
      </c>
      <c r="N189">
        <v>-1.49117101027304E-2</v>
      </c>
      <c r="O189">
        <v>0</v>
      </c>
      <c r="P189">
        <v>0</v>
      </c>
      <c r="Q189">
        <v>0</v>
      </c>
      <c r="R189">
        <v>-1.24579129195345E-2</v>
      </c>
      <c r="S189">
        <v>-3.8148509540881699E-3</v>
      </c>
      <c r="T189">
        <v>0</v>
      </c>
      <c r="U189">
        <v>0</v>
      </c>
      <c r="V189">
        <v>0</v>
      </c>
      <c r="W189">
        <v>0</v>
      </c>
      <c r="X189">
        <v>-4.3375826774596103E-5</v>
      </c>
      <c r="Y189">
        <v>4.97949237504011E-2</v>
      </c>
      <c r="Z189">
        <v>2.2748957036247301E-2</v>
      </c>
      <c r="AA189">
        <v>-0.178832170339257</v>
      </c>
      <c r="AB189">
        <v>-1.49216603739041E-2</v>
      </c>
      <c r="AC189">
        <v>2.1809314439182301E-2</v>
      </c>
      <c r="AD189">
        <v>-4.9568438343616503E-2</v>
      </c>
      <c r="AE189">
        <v>-2.7759123904434201E-2</v>
      </c>
      <c r="AF189">
        <v>-0.22151295461759599</v>
      </c>
      <c r="AG189">
        <v>-0.104239486120491</v>
      </c>
    </row>
    <row r="190" spans="1:33" x14ac:dyDescent="0.3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0.130520054406806</v>
      </c>
      <c r="I190">
        <v>1.6991324304846001E-2</v>
      </c>
      <c r="J190">
        <v>0.116146275291778</v>
      </c>
      <c r="K190">
        <v>0</v>
      </c>
      <c r="L190">
        <v>4.8692121292689397E-3</v>
      </c>
      <c r="M190">
        <v>-5.84102776362442E-2</v>
      </c>
      <c r="N190">
        <v>-9.9268441153210797E-3</v>
      </c>
      <c r="O190">
        <v>0</v>
      </c>
      <c r="P190">
        <v>0</v>
      </c>
      <c r="Q190">
        <v>0</v>
      </c>
      <c r="R190">
        <v>-1.2181926826529599E-2</v>
      </c>
      <c r="S190">
        <v>-5.7538586824711999E-3</v>
      </c>
      <c r="T190">
        <v>0</v>
      </c>
      <c r="U190">
        <v>0</v>
      </c>
      <c r="V190">
        <v>0</v>
      </c>
      <c r="W190">
        <v>0</v>
      </c>
      <c r="X190">
        <v>-4.8906576136601699E-5</v>
      </c>
      <c r="Y190">
        <v>-2.30090091588828E-3</v>
      </c>
      <c r="Z190">
        <v>-1.10132658186769E-2</v>
      </c>
      <c r="AA190">
        <v>-0.26893314794086498</v>
      </c>
      <c r="AB190">
        <v>-0.24550126496380101</v>
      </c>
      <c r="AC190">
        <v>0.26852686613269899</v>
      </c>
      <c r="AD190">
        <v>-9.9635980571267796E-2</v>
      </c>
      <c r="AE190">
        <v>0.168890885561431</v>
      </c>
      <c r="AF190">
        <v>-0.34554352734323601</v>
      </c>
      <c r="AG190">
        <v>-0.27143492884703901</v>
      </c>
    </row>
    <row r="191" spans="1:33" x14ac:dyDescent="0.3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-1.1247223700492E-2</v>
      </c>
      <c r="I191">
        <v>-1.4736630695992899E-2</v>
      </c>
      <c r="J191">
        <v>0.10951991007026</v>
      </c>
      <c r="K191">
        <v>0</v>
      </c>
      <c r="L191">
        <v>4.06128169948697E-3</v>
      </c>
      <c r="M191">
        <v>3.6838595042356301E-2</v>
      </c>
      <c r="N191">
        <v>5.77808666507015E-3</v>
      </c>
      <c r="O191">
        <v>0</v>
      </c>
      <c r="P191">
        <v>0</v>
      </c>
      <c r="Q191">
        <v>0</v>
      </c>
      <c r="R191">
        <v>-1.6964796601818301E-2</v>
      </c>
      <c r="S191">
        <v>-4.9329361574214801E-3</v>
      </c>
      <c r="T191">
        <v>0</v>
      </c>
      <c r="U191">
        <v>0</v>
      </c>
      <c r="V191">
        <v>0</v>
      </c>
      <c r="W191">
        <v>0</v>
      </c>
      <c r="X191">
        <v>7.1877276803487402E-5</v>
      </c>
      <c r="Y191">
        <v>-3.8484031195625303E-2</v>
      </c>
      <c r="Z191">
        <v>6.2923783352425794E-2</v>
      </c>
      <c r="AA191">
        <v>6.8896386712715904E-2</v>
      </c>
      <c r="AB191">
        <v>-0.190219738421188</v>
      </c>
      <c r="AC191">
        <v>8.7597337373262502E-2</v>
      </c>
      <c r="AD191">
        <v>4.5230578381790697E-2</v>
      </c>
      <c r="AE191">
        <v>0.13282791575505301</v>
      </c>
      <c r="AF191">
        <v>1.15045640465811E-2</v>
      </c>
      <c r="AG191">
        <v>-0.171952141229093</v>
      </c>
    </row>
    <row r="192" spans="1:33" x14ac:dyDescent="0.3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-2.79231831960372E-3</v>
      </c>
      <c r="I192">
        <v>-3.9611525444497302E-2</v>
      </c>
      <c r="J192">
        <v>8.1181582874184005E-2</v>
      </c>
      <c r="K192">
        <v>0</v>
      </c>
      <c r="L192">
        <v>5.7323902536149298E-3</v>
      </c>
      <c r="M192">
        <v>1.4589912508372299E-2</v>
      </c>
      <c r="N192">
        <v>1.9123704140875299E-2</v>
      </c>
      <c r="O192">
        <v>0</v>
      </c>
      <c r="P192">
        <v>0</v>
      </c>
      <c r="Q192">
        <v>0</v>
      </c>
      <c r="R192">
        <v>-1.7503211611545302E-2</v>
      </c>
      <c r="S192">
        <v>-1.5755822734299699E-3</v>
      </c>
      <c r="T192">
        <v>0</v>
      </c>
      <c r="U192">
        <v>0</v>
      </c>
      <c r="V192">
        <v>0</v>
      </c>
      <c r="W192">
        <v>0</v>
      </c>
      <c r="X192">
        <v>4.8891499111655898E-5</v>
      </c>
      <c r="Y192">
        <v>-2.8326735447532898E-2</v>
      </c>
      <c r="Z192">
        <v>3.8642416560482701E-2</v>
      </c>
      <c r="AA192">
        <v>-0.32253703704275499</v>
      </c>
      <c r="AB192">
        <v>7.9660542650538402E-2</v>
      </c>
      <c r="AC192">
        <v>4.4510129363697901E-2</v>
      </c>
      <c r="AD192">
        <v>2.4999395376333899E-2</v>
      </c>
      <c r="AE192">
        <v>6.9509524740031706E-2</v>
      </c>
      <c r="AF192">
        <v>-0.17336696965218501</v>
      </c>
      <c r="AG192">
        <v>-0.18222972189161099</v>
      </c>
    </row>
    <row r="193" spans="1:33" x14ac:dyDescent="0.3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5.1613502530642903E-2</v>
      </c>
      <c r="I193">
        <v>-0.119944890431261</v>
      </c>
      <c r="J193">
        <v>8.7332792332020806E-2</v>
      </c>
      <c r="K193">
        <v>0</v>
      </c>
      <c r="L193">
        <v>7.0666548178938702E-3</v>
      </c>
      <c r="M193">
        <v>-4.7386576406985001E-2</v>
      </c>
      <c r="N193">
        <v>1.6817741434991399E-3</v>
      </c>
      <c r="O193">
        <v>0</v>
      </c>
      <c r="P193">
        <v>0</v>
      </c>
      <c r="Q193">
        <v>0</v>
      </c>
      <c r="R193">
        <v>-5.5321349914374401E-3</v>
      </c>
      <c r="S193">
        <v>-4.5706197965962696E-3</v>
      </c>
      <c r="T193">
        <v>0</v>
      </c>
      <c r="U193">
        <v>0</v>
      </c>
      <c r="V193">
        <v>0</v>
      </c>
      <c r="W193">
        <v>0</v>
      </c>
      <c r="X193">
        <v>3.0652524788108298E-5</v>
      </c>
      <c r="Y193">
        <v>-8.4426283047533496E-2</v>
      </c>
      <c r="Z193">
        <v>-1.2251097278997401E-2</v>
      </c>
      <c r="AA193">
        <v>0.226824371579669</v>
      </c>
      <c r="AB193">
        <v>6.3179480587016099E-2</v>
      </c>
      <c r="AC193">
        <v>2.6068059249297101E-2</v>
      </c>
      <c r="AD193">
        <v>-0.15245428485326201</v>
      </c>
      <c r="AE193">
        <v>-0.12638622560396501</v>
      </c>
      <c r="AF193">
        <v>0.16361762656272</v>
      </c>
      <c r="AG193">
        <v>-8.5947076596532196E-2</v>
      </c>
    </row>
    <row r="194" spans="1:33" x14ac:dyDescent="0.3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0.15354082605026001</v>
      </c>
      <c r="I194">
        <v>-8.7660441182864896E-2</v>
      </c>
      <c r="J194">
        <v>0.11422880157663701</v>
      </c>
      <c r="K194">
        <v>0</v>
      </c>
      <c r="L194">
        <v>6.8166225044786199E-3</v>
      </c>
      <c r="M194">
        <v>-1.5905055596858099E-2</v>
      </c>
      <c r="N194">
        <v>-1.86949291972675E-3</v>
      </c>
      <c r="O194">
        <v>0</v>
      </c>
      <c r="P194">
        <v>0</v>
      </c>
      <c r="Q194">
        <v>0</v>
      </c>
      <c r="R194">
        <v>-4.6206379190091001E-3</v>
      </c>
      <c r="S194">
        <v>-6.1190279892224904E-3</v>
      </c>
      <c r="T194">
        <v>0</v>
      </c>
      <c r="U194">
        <v>0</v>
      </c>
      <c r="V194">
        <v>0</v>
      </c>
      <c r="W194">
        <v>0</v>
      </c>
      <c r="X194">
        <v>1.9360343425745E-5</v>
      </c>
      <c r="Y194">
        <v>-7.9330173376136095E-3</v>
      </c>
      <c r="Z194">
        <v>-6.06054420347329E-2</v>
      </c>
      <c r="AA194">
        <v>5.5170415245864399E-2</v>
      </c>
      <c r="AB194">
        <v>-0.252724915432463</v>
      </c>
      <c r="AC194">
        <v>0.18692580894851099</v>
      </c>
      <c r="AD194">
        <v>-9.7033313453737197E-2</v>
      </c>
      <c r="AE194">
        <v>8.9892495494773794E-2</v>
      </c>
      <c r="AF194">
        <v>-0.10766200469182501</v>
      </c>
      <c r="AG194">
        <v>-2.64766959336796E-2</v>
      </c>
    </row>
    <row r="195" spans="1:33" x14ac:dyDescent="0.3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0.108963605038397</v>
      </c>
      <c r="I195">
        <v>4.0287566437425398E-3</v>
      </c>
      <c r="J195">
        <v>0.102571811735348</v>
      </c>
      <c r="K195">
        <v>0</v>
      </c>
      <c r="L195">
        <v>2.59850202128285E-3</v>
      </c>
      <c r="M195">
        <v>1.3723532947161001E-2</v>
      </c>
      <c r="N195">
        <v>8.8022488635094401E-4</v>
      </c>
      <c r="O195">
        <v>0</v>
      </c>
      <c r="P195">
        <v>0</v>
      </c>
      <c r="Q195">
        <v>0</v>
      </c>
      <c r="R195">
        <v>-2.3189127343039701E-2</v>
      </c>
      <c r="S195">
        <v>-5.6750729016757503E-3</v>
      </c>
      <c r="T195">
        <v>0</v>
      </c>
      <c r="U195">
        <v>0</v>
      </c>
      <c r="V195">
        <v>0</v>
      </c>
      <c r="W195">
        <v>0</v>
      </c>
      <c r="X195">
        <v>1.7020110792280599E-5</v>
      </c>
      <c r="Y195">
        <v>0.109679746354054</v>
      </c>
      <c r="Z195">
        <v>-6.52030548147602E-2</v>
      </c>
      <c r="AA195">
        <v>-2.8077312951624699E-2</v>
      </c>
      <c r="AB195">
        <v>0.172844538035339</v>
      </c>
      <c r="AC195">
        <v>0.21816267543877099</v>
      </c>
      <c r="AD195">
        <v>3.0233269238882799E-2</v>
      </c>
      <c r="AE195">
        <v>0.248395944677654</v>
      </c>
      <c r="AF195">
        <v>0.393163169761368</v>
      </c>
      <c r="AG195">
        <v>6.8937955495017203E-2</v>
      </c>
    </row>
    <row r="196" spans="1:33" x14ac:dyDescent="0.3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-3.8307265631644299E-2</v>
      </c>
      <c r="I196">
        <v>-3.1137399145296899E-2</v>
      </c>
      <c r="J196">
        <v>8.216597895793E-2</v>
      </c>
      <c r="K196">
        <v>0</v>
      </c>
      <c r="L196">
        <v>-2.6141165984202902E-4</v>
      </c>
      <c r="M196">
        <v>3.6856656111947099E-2</v>
      </c>
      <c r="N196">
        <v>-7.2106280520019004E-3</v>
      </c>
      <c r="O196">
        <v>0</v>
      </c>
      <c r="P196">
        <v>0</v>
      </c>
      <c r="Q196">
        <v>0</v>
      </c>
      <c r="R196">
        <v>-3.6132169296217501E-2</v>
      </c>
      <c r="S196">
        <v>-5.6831644334572199E-3</v>
      </c>
      <c r="T196">
        <v>0</v>
      </c>
      <c r="U196">
        <v>0</v>
      </c>
      <c r="V196">
        <v>0</v>
      </c>
      <c r="W196">
        <v>0</v>
      </c>
      <c r="X196">
        <v>2.48307234973803E-5</v>
      </c>
      <c r="Y196">
        <v>9.1537689960992999E-2</v>
      </c>
      <c r="Z196">
        <v>-2.62882505052719E-2</v>
      </c>
      <c r="AA196">
        <v>0.20736268932343199</v>
      </c>
      <c r="AB196">
        <v>-1.50125779567204E-2</v>
      </c>
      <c r="AC196">
        <v>1.2459902521146799E-2</v>
      </c>
      <c r="AD196">
        <v>5.3104964509488997E-2</v>
      </c>
      <c r="AE196">
        <v>6.5564867030635701E-2</v>
      </c>
      <c r="AF196">
        <v>0.257914978397348</v>
      </c>
      <c r="AG196">
        <v>0.1767584425074</v>
      </c>
    </row>
    <row r="197" spans="1:33" x14ac:dyDescent="0.3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-2.5758613798823101E-2</v>
      </c>
      <c r="I197">
        <v>-4.6367678777570399E-2</v>
      </c>
      <c r="J197">
        <v>6.0341611813365899E-2</v>
      </c>
      <c r="K197">
        <v>0</v>
      </c>
      <c r="L197">
        <v>-2.5304940702810599E-3</v>
      </c>
      <c r="M197">
        <v>3.9987473955436104E-3</v>
      </c>
      <c r="N197">
        <v>6.7798114560749202E-3</v>
      </c>
      <c r="O197">
        <v>0</v>
      </c>
      <c r="P197">
        <v>0</v>
      </c>
      <c r="Q197">
        <v>0</v>
      </c>
      <c r="R197">
        <v>-1.0953564223985199E-2</v>
      </c>
      <c r="S197">
        <v>1.42210351961623E-2</v>
      </c>
      <c r="T197">
        <v>0</v>
      </c>
      <c r="U197">
        <v>0</v>
      </c>
      <c r="V197">
        <v>0</v>
      </c>
      <c r="W197">
        <v>0</v>
      </c>
      <c r="X197">
        <v>2.1808403173755701E-5</v>
      </c>
      <c r="Y197">
        <v>8.3152195117211294E-2</v>
      </c>
      <c r="Z197">
        <v>-1.1737852930737201E-2</v>
      </c>
      <c r="AA197">
        <v>7.8141516918615508E-3</v>
      </c>
      <c r="AB197">
        <v>-0.27543437391444803</v>
      </c>
      <c r="AC197">
        <v>-1.4315174833308599E-2</v>
      </c>
      <c r="AD197">
        <v>8.5482180413443395E-2</v>
      </c>
      <c r="AE197">
        <v>7.1167005580134807E-2</v>
      </c>
      <c r="AF197">
        <v>-0.19645321664245199</v>
      </c>
      <c r="AG197">
        <v>8.6740731706107299E-2</v>
      </c>
    </row>
    <row r="198" spans="1:33" x14ac:dyDescent="0.35">
      <c r="A198" t="s">
        <v>230</v>
      </c>
      <c r="B198" t="s">
        <v>34</v>
      </c>
      <c r="C198">
        <v>-1</v>
      </c>
      <c r="D198">
        <v>0.15243958365976801</v>
      </c>
      <c r="E198">
        <v>-0.23008476776593501</v>
      </c>
      <c r="F198">
        <v>1.3485109685874399E-2</v>
      </c>
      <c r="G198">
        <v>0.448325721666266</v>
      </c>
      <c r="H198">
        <v>-0.191421295434756</v>
      </c>
      <c r="I198">
        <v>-0.108156204660088</v>
      </c>
      <c r="J198">
        <v>8.6500936125251698E-2</v>
      </c>
      <c r="K198">
        <v>0</v>
      </c>
      <c r="L198">
        <v>-8.68341964426818E-3</v>
      </c>
      <c r="M198">
        <v>0.13944984511852801</v>
      </c>
      <c r="N198">
        <v>1.15700294628601E-2</v>
      </c>
      <c r="O198">
        <v>0</v>
      </c>
      <c r="P198">
        <v>0</v>
      </c>
      <c r="Q198">
        <v>0</v>
      </c>
      <c r="R198">
        <v>1.43316265573257E-2</v>
      </c>
      <c r="S198">
        <v>3.1479982843951601E-3</v>
      </c>
      <c r="T198">
        <v>0</v>
      </c>
      <c r="U198">
        <v>0</v>
      </c>
      <c r="V198">
        <v>0</v>
      </c>
      <c r="W198">
        <v>0</v>
      </c>
      <c r="X198">
        <v>2.9476379302810301E-5</v>
      </c>
      <c r="Y198">
        <v>0.18031497273263</v>
      </c>
      <c r="Z198">
        <v>-1.9311717276457901E-2</v>
      </c>
      <c r="AA198">
        <v>-6.4160074420292895E-2</v>
      </c>
      <c r="AB198">
        <v>0.66492537974632704</v>
      </c>
      <c r="AC198">
        <v>-0.22175998361386001</v>
      </c>
      <c r="AD198">
        <v>0.329532231258584</v>
      </c>
      <c r="AE198">
        <v>0.107772247644724</v>
      </c>
      <c r="AF198">
        <v>0.70853755297075804</v>
      </c>
      <c r="AG198">
        <v>0.29079062112175302</v>
      </c>
    </row>
    <row r="199" spans="1:33" x14ac:dyDescent="0.35">
      <c r="A199" t="s">
        <v>231</v>
      </c>
      <c r="B199" t="s">
        <v>34</v>
      </c>
      <c r="C199">
        <v>-1</v>
      </c>
      <c r="D199">
        <v>0.12804141532472799</v>
      </c>
      <c r="E199">
        <v>0.159667013608247</v>
      </c>
      <c r="F199">
        <v>-2.1133164792662501E-2</v>
      </c>
      <c r="G199">
        <v>0.45499493635939697</v>
      </c>
      <c r="H199">
        <v>4.6375481178411899E-3</v>
      </c>
      <c r="I199">
        <v>-0.19336034192909801</v>
      </c>
      <c r="J199">
        <v>8.9154245418787706E-2</v>
      </c>
      <c r="K199">
        <v>0</v>
      </c>
      <c r="L199">
        <v>-1.06858797727785E-2</v>
      </c>
      <c r="M199">
        <v>4.97534610347573E-2</v>
      </c>
      <c r="N199">
        <v>5.92688369439785E-3</v>
      </c>
      <c r="O199">
        <v>0</v>
      </c>
      <c r="P199">
        <v>0</v>
      </c>
      <c r="Q199">
        <v>0</v>
      </c>
      <c r="R199">
        <v>-7.0869582568645097E-3</v>
      </c>
      <c r="S199">
        <v>-8.4622640206663199E-3</v>
      </c>
      <c r="T199">
        <v>0</v>
      </c>
      <c r="U199">
        <v>0</v>
      </c>
      <c r="V199">
        <v>0</v>
      </c>
      <c r="W199">
        <v>0</v>
      </c>
      <c r="X199">
        <v>-1.3902194995845501E-6</v>
      </c>
      <c r="Y199">
        <v>0.17872609855605601</v>
      </c>
      <c r="Z199">
        <v>-6.6429544573333998E-2</v>
      </c>
      <c r="AA199">
        <v>0.26657526414031202</v>
      </c>
      <c r="AB199">
        <v>0.31646108754381302</v>
      </c>
      <c r="AC199">
        <v>-0.110254428165248</v>
      </c>
      <c r="AD199">
        <v>0.152426286214847</v>
      </c>
      <c r="AE199">
        <v>4.2171858049599199E-2</v>
      </c>
      <c r="AF199">
        <v>0.62520820973372404</v>
      </c>
      <c r="AG199">
        <v>0.34880188111484201</v>
      </c>
    </row>
    <row r="200" spans="1:33" x14ac:dyDescent="0.35">
      <c r="A200" t="s">
        <v>232</v>
      </c>
      <c r="B200" t="s">
        <v>34</v>
      </c>
      <c r="C200">
        <v>-1</v>
      </c>
      <c r="D200">
        <v>0.19079242318426301</v>
      </c>
      <c r="E200">
        <v>-0.15280691024447701</v>
      </c>
      <c r="F200">
        <v>4.9870297359833199E-2</v>
      </c>
      <c r="G200">
        <v>0.247270757545826</v>
      </c>
      <c r="H200">
        <v>-3.7704128480609202E-2</v>
      </c>
      <c r="I200">
        <v>-0.144227446745337</v>
      </c>
      <c r="J200">
        <v>8.5659913525075196E-2</v>
      </c>
      <c r="K200">
        <v>0</v>
      </c>
      <c r="L200">
        <v>-9.8076531194619104E-3</v>
      </c>
      <c r="M200">
        <v>0.132880810506948</v>
      </c>
      <c r="N200">
        <v>1.28873118571182E-2</v>
      </c>
      <c r="O200">
        <v>0</v>
      </c>
      <c r="P200">
        <v>0</v>
      </c>
      <c r="Q200">
        <v>0</v>
      </c>
      <c r="R200">
        <v>-1.95934696489506E-2</v>
      </c>
      <c r="S200">
        <v>1.3878416930274201E-2</v>
      </c>
      <c r="T200">
        <v>0</v>
      </c>
      <c r="U200">
        <v>0</v>
      </c>
      <c r="V200">
        <v>0</v>
      </c>
      <c r="W200">
        <v>0</v>
      </c>
      <c r="X200">
        <v>1.35362190546044E-5</v>
      </c>
      <c r="Y200">
        <v>0.21449948410286501</v>
      </c>
      <c r="Z200">
        <v>-2.7412392648160699E-2</v>
      </c>
      <c r="AA200">
        <v>8.78558102996191E-2</v>
      </c>
      <c r="AB200">
        <v>0.35020737043047001</v>
      </c>
      <c r="AC200">
        <v>-0.106079314820333</v>
      </c>
      <c r="AD200">
        <v>0.32715369731914901</v>
      </c>
      <c r="AE200">
        <v>0.221074382498816</v>
      </c>
      <c r="AF200">
        <v>0.65913756322890504</v>
      </c>
      <c r="AG200">
        <v>0.44910752732273101</v>
      </c>
    </row>
    <row r="201" spans="1:33" x14ac:dyDescent="0.35">
      <c r="A201" t="s">
        <v>233</v>
      </c>
      <c r="B201" t="s">
        <v>34</v>
      </c>
      <c r="C201">
        <v>1</v>
      </c>
      <c r="D201">
        <v>1.0171736976232901E-2</v>
      </c>
      <c r="E201">
        <v>0.30297973368560099</v>
      </c>
      <c r="F201">
        <v>2.1594174147475699E-2</v>
      </c>
      <c r="G201">
        <v>0.20259608093471701</v>
      </c>
      <c r="H201">
        <v>-5.0903143308452699E-2</v>
      </c>
      <c r="I201">
        <v>5.8097030686381501E-2</v>
      </c>
      <c r="J201">
        <v>5.64379397196801E-2</v>
      </c>
      <c r="K201">
        <v>0</v>
      </c>
      <c r="L201">
        <v>-5.8146060713938196E-3</v>
      </c>
      <c r="M201">
        <v>0.108340590776037</v>
      </c>
      <c r="N201">
        <v>8.7111895347433497E-3</v>
      </c>
      <c r="O201">
        <v>0</v>
      </c>
      <c r="P201">
        <v>0</v>
      </c>
      <c r="Q201">
        <v>0</v>
      </c>
      <c r="R201">
        <v>-7.5336179068046698E-3</v>
      </c>
      <c r="S201">
        <v>1.12865255513781E-2</v>
      </c>
      <c r="T201">
        <v>0</v>
      </c>
      <c r="U201">
        <v>0</v>
      </c>
      <c r="V201">
        <v>0</v>
      </c>
      <c r="W201">
        <v>0</v>
      </c>
      <c r="X201">
        <v>6.3718653852279603E-6</v>
      </c>
      <c r="Y201">
        <v>0.11796661463277799</v>
      </c>
      <c r="Z201">
        <v>-1.37937775688277E-3</v>
      </c>
      <c r="AA201">
        <v>0.33474564480930902</v>
      </c>
      <c r="AB201">
        <v>-0.121977826898359</v>
      </c>
      <c r="AC201">
        <v>5.7817221026215102E-2</v>
      </c>
      <c r="AD201">
        <v>0.23739829669663401</v>
      </c>
      <c r="AE201">
        <v>0.29521551772284899</v>
      </c>
      <c r="AF201">
        <v>0.50798333563379905</v>
      </c>
      <c r="AG201">
        <v>0.62521666539179399</v>
      </c>
    </row>
    <row r="202" spans="1:33" x14ac:dyDescent="0.35">
      <c r="A202" t="s">
        <v>234</v>
      </c>
      <c r="B202" t="s">
        <v>34</v>
      </c>
      <c r="C202">
        <v>1</v>
      </c>
      <c r="D202">
        <v>0.14321753053420799</v>
      </c>
      <c r="E202">
        <v>-1.71476311383655E-2</v>
      </c>
      <c r="F202">
        <v>4.75460236712636E-2</v>
      </c>
      <c r="G202">
        <v>0.27678332631983499</v>
      </c>
      <c r="H202">
        <v>-0.17624781847618501</v>
      </c>
      <c r="I202">
        <v>4.0937029902549903E-2</v>
      </c>
      <c r="J202">
        <v>2.5420390033475199E-2</v>
      </c>
      <c r="K202">
        <v>0</v>
      </c>
      <c r="L202">
        <v>-2.0251334480704498E-3</v>
      </c>
      <c r="M202">
        <v>8.7802642161423805E-2</v>
      </c>
      <c r="N202">
        <v>1.5979272009896201E-2</v>
      </c>
      <c r="O202">
        <v>0</v>
      </c>
      <c r="P202">
        <v>0</v>
      </c>
      <c r="Q202">
        <v>0</v>
      </c>
      <c r="R202">
        <v>7.3412477901861006E-2</v>
      </c>
      <c r="S202">
        <v>1.0098497105952601E-2</v>
      </c>
      <c r="T202">
        <v>0</v>
      </c>
      <c r="U202">
        <v>0</v>
      </c>
      <c r="V202">
        <v>0</v>
      </c>
      <c r="W202">
        <v>0</v>
      </c>
      <c r="X202">
        <v>1.03838660129693E-5</v>
      </c>
      <c r="Y202">
        <v>2.87505231753876E-2</v>
      </c>
      <c r="Z202">
        <v>-6.6471394849052096E-2</v>
      </c>
      <c r="AA202">
        <v>0.17361592306710599</v>
      </c>
      <c r="AB202">
        <v>0.24638493378693699</v>
      </c>
      <c r="AC202">
        <v>-0.11191553198823</v>
      </c>
      <c r="AD202">
        <v>0.14958240137148199</v>
      </c>
      <c r="AE202">
        <v>3.76668693832517E-2</v>
      </c>
      <c r="AF202">
        <v>0.45766772623729401</v>
      </c>
      <c r="AG202">
        <v>0.56249920870842796</v>
      </c>
    </row>
    <row r="203" spans="1:33" x14ac:dyDescent="0.35">
      <c r="A203" t="s">
        <v>235</v>
      </c>
      <c r="B203" t="s">
        <v>34</v>
      </c>
      <c r="C203">
        <v>1</v>
      </c>
      <c r="D203">
        <v>1.84541138452028</v>
      </c>
      <c r="E203">
        <v>1.9919033129451</v>
      </c>
      <c r="F203">
        <v>-4.9146134832713196E-3</v>
      </c>
      <c r="G203">
        <v>-0.636094725790322</v>
      </c>
      <c r="H203">
        <v>0.22778262482171999</v>
      </c>
      <c r="I203">
        <v>7.9843237361670899E-2</v>
      </c>
      <c r="J203">
        <v>1.7584796056580799E-2</v>
      </c>
      <c r="K203">
        <v>0</v>
      </c>
      <c r="L203">
        <v>-7.2807282891214301E-3</v>
      </c>
      <c r="M203">
        <v>0.56951075205687196</v>
      </c>
      <c r="N203">
        <v>3.4033574139672201E-2</v>
      </c>
      <c r="O203">
        <v>4.8626315716803896</v>
      </c>
      <c r="P203">
        <v>0</v>
      </c>
      <c r="Q203">
        <v>4.5209387095734899</v>
      </c>
      <c r="R203">
        <v>0.84068738759748296</v>
      </c>
      <c r="S203">
        <v>0.88174326162849104</v>
      </c>
      <c r="T203">
        <v>0</v>
      </c>
      <c r="U203">
        <v>0.41469644739203898</v>
      </c>
      <c r="V203">
        <v>0</v>
      </c>
      <c r="W203">
        <v>0.165687118286795</v>
      </c>
      <c r="X203">
        <v>1.18256649521725E-5</v>
      </c>
      <c r="Y203">
        <v>0.454842430323739</v>
      </c>
      <c r="Z203">
        <v>-0.204109538152076</v>
      </c>
      <c r="AA203">
        <v>3.83240008398211</v>
      </c>
      <c r="AB203">
        <v>-2.6230834252521502</v>
      </c>
      <c r="AC203">
        <v>0.31792992995085001</v>
      </c>
      <c r="AD203">
        <v>12.540673540191801</v>
      </c>
      <c r="AE203">
        <v>12.8586034701427</v>
      </c>
      <c r="AF203">
        <v>14.0679201288727</v>
      </c>
      <c r="AG203">
        <v>3.9231771884931601</v>
      </c>
    </row>
    <row r="204" spans="1:33" x14ac:dyDescent="0.35">
      <c r="A204" t="s">
        <v>236</v>
      </c>
      <c r="B204" t="s">
        <v>34</v>
      </c>
      <c r="C204">
        <v>-1</v>
      </c>
      <c r="D204">
        <v>-1.1494411172697101</v>
      </c>
      <c r="E204">
        <v>-0.62846270023805495</v>
      </c>
      <c r="F204">
        <v>5.7340299713041498E-2</v>
      </c>
      <c r="G204">
        <v>-0.48951492479762698</v>
      </c>
      <c r="H204">
        <v>0.38289476469558098</v>
      </c>
      <c r="I204">
        <v>7.4419703323370598E-2</v>
      </c>
      <c r="J204">
        <v>1.1164589679255699E-2</v>
      </c>
      <c r="K204">
        <v>0</v>
      </c>
      <c r="L204">
        <v>-1.15811336385059E-2</v>
      </c>
      <c r="M204">
        <v>0.950928509215764</v>
      </c>
      <c r="N204">
        <v>8.0914186028731294E-3</v>
      </c>
      <c r="O204">
        <v>-3.0202200469754801</v>
      </c>
      <c r="P204">
        <v>0</v>
      </c>
      <c r="Q204">
        <v>4.2886015392147501</v>
      </c>
      <c r="R204">
        <v>0.45328939607306901</v>
      </c>
      <c r="S204">
        <v>0.93954853367017499</v>
      </c>
      <c r="T204">
        <v>0</v>
      </c>
      <c r="U204">
        <v>2.9075551005697101E-2</v>
      </c>
      <c r="V204">
        <v>0</v>
      </c>
      <c r="W204">
        <v>0.15116359948927899</v>
      </c>
      <c r="X204">
        <v>-5.1207771533058801E-5</v>
      </c>
      <c r="Y204">
        <v>0.13597423803476399</v>
      </c>
      <c r="Z204">
        <v>-3.1580709882005502E-2</v>
      </c>
      <c r="AA204">
        <v>-1.7205635177947201</v>
      </c>
      <c r="AB204">
        <v>8.1607475727386095E-2</v>
      </c>
      <c r="AC204">
        <v>0.45689792405970098</v>
      </c>
      <c r="AD204">
        <v>3.90482082067735</v>
      </c>
      <c r="AE204">
        <v>4.3617187447370496</v>
      </c>
      <c r="AF204">
        <v>2.7227627026697201</v>
      </c>
      <c r="AG204">
        <v>4.4390834733533602</v>
      </c>
    </row>
    <row r="205" spans="1:33" x14ac:dyDescent="0.35">
      <c r="A205" t="s">
        <v>237</v>
      </c>
      <c r="B205" t="s">
        <v>34</v>
      </c>
      <c r="C205">
        <v>-1</v>
      </c>
      <c r="D205">
        <v>-0.12246023483495801</v>
      </c>
      <c r="E205">
        <v>-0.145990782885833</v>
      </c>
      <c r="F205">
        <v>-8.2715442707078105E-2</v>
      </c>
      <c r="G205">
        <v>-0.51583977080829602</v>
      </c>
      <c r="H205">
        <v>-0.36559392179636901</v>
      </c>
      <c r="I205">
        <v>-0.17498419358605599</v>
      </c>
      <c r="J205">
        <v>1.02314441486848E-2</v>
      </c>
      <c r="K205">
        <v>0</v>
      </c>
      <c r="L205">
        <v>-1.24012111631561E-2</v>
      </c>
      <c r="M205">
        <v>0.42906333063348101</v>
      </c>
      <c r="N205">
        <v>1.7398014865351901E-2</v>
      </c>
      <c r="O205">
        <v>-1.01300024029553</v>
      </c>
      <c r="P205">
        <v>0</v>
      </c>
      <c r="Q205">
        <v>-1.85089492215108</v>
      </c>
      <c r="R205">
        <v>-0.36778009152833302</v>
      </c>
      <c r="S205">
        <v>0.21172603777930199</v>
      </c>
      <c r="T205">
        <v>0</v>
      </c>
      <c r="U205">
        <v>4.16813029611761E-2</v>
      </c>
      <c r="V205">
        <v>0</v>
      </c>
      <c r="W205">
        <v>0.12984646515725201</v>
      </c>
      <c r="X205">
        <v>-3.1186012472210401E-5</v>
      </c>
      <c r="Y205">
        <v>0.338316017524529</v>
      </c>
      <c r="Z205">
        <v>-0.178074457245915</v>
      </c>
      <c r="AA205">
        <v>-0.35116646042786798</v>
      </c>
      <c r="AB205">
        <v>-0.28713354521538598</v>
      </c>
      <c r="AC205">
        <v>-0.54274788239689598</v>
      </c>
      <c r="AD205">
        <v>-2.2417497283122301</v>
      </c>
      <c r="AE205">
        <v>-2.7844976107091299</v>
      </c>
      <c r="AF205">
        <v>-3.4227976163523799</v>
      </c>
      <c r="AG205">
        <v>3.4563882353568198</v>
      </c>
    </row>
    <row r="206" spans="1:33" x14ac:dyDescent="0.35">
      <c r="A206" t="s">
        <v>238</v>
      </c>
      <c r="B206" t="s">
        <v>34</v>
      </c>
      <c r="C206">
        <v>-1</v>
      </c>
      <c r="D206">
        <v>1.0170891680627301</v>
      </c>
      <c r="E206">
        <v>0.30765116255850999</v>
      </c>
      <c r="F206">
        <v>-7.2567451565545296E-2</v>
      </c>
      <c r="G206">
        <v>-0.39061776923595398</v>
      </c>
      <c r="H206">
        <v>-0.19643780431049099</v>
      </c>
      <c r="I206">
        <v>1.6336734507051399E-2</v>
      </c>
      <c r="J206">
        <v>-1.98023381837166E-2</v>
      </c>
      <c r="K206">
        <v>0</v>
      </c>
      <c r="L206">
        <v>-9.1549078105301503E-3</v>
      </c>
      <c r="M206">
        <v>1.1038713802489299</v>
      </c>
      <c r="N206">
        <v>2.2093514247141901E-3</v>
      </c>
      <c r="O206">
        <v>2.5558528561949401</v>
      </c>
      <c r="P206">
        <v>3.42082940622055</v>
      </c>
      <c r="Q206">
        <v>-6.2744721029724795E-2</v>
      </c>
      <c r="R206">
        <v>-4.7990723353390101E-2</v>
      </c>
      <c r="S206">
        <v>0.22905059540902101</v>
      </c>
      <c r="T206">
        <v>0</v>
      </c>
      <c r="U206">
        <v>-0.124166541920206</v>
      </c>
      <c r="V206">
        <v>0</v>
      </c>
      <c r="W206">
        <v>0.115535436461337</v>
      </c>
      <c r="X206">
        <v>1.6441529741180001E-3</v>
      </c>
      <c r="Y206">
        <v>0.19412938430797599</v>
      </c>
      <c r="Z206">
        <v>4.35217174164809E-2</v>
      </c>
      <c r="AA206">
        <v>1.2521728790557001</v>
      </c>
      <c r="AB206">
        <v>-0.62570148022891903</v>
      </c>
      <c r="AC206">
        <v>-0.20905831579768699</v>
      </c>
      <c r="AD206">
        <v>7.4317422943547404</v>
      </c>
      <c r="AE206">
        <v>7.2226839785570496</v>
      </c>
      <c r="AF206">
        <v>7.8491553773838296</v>
      </c>
      <c r="AG206">
        <v>5.3042601481434497</v>
      </c>
    </row>
    <row r="207" spans="1:33" x14ac:dyDescent="0.35">
      <c r="A207" t="s">
        <v>239</v>
      </c>
      <c r="B207" t="s">
        <v>34</v>
      </c>
      <c r="C207">
        <v>-1</v>
      </c>
      <c r="D207">
        <v>-0.71594863442836798</v>
      </c>
      <c r="E207">
        <v>0.51443499378019197</v>
      </c>
      <c r="F207">
        <v>-1.37716297209012E-2</v>
      </c>
      <c r="G207">
        <v>-0.40307182995984903</v>
      </c>
      <c r="H207">
        <v>-0.17740601631029301</v>
      </c>
      <c r="I207">
        <v>-1.73118788210966E-2</v>
      </c>
      <c r="J207">
        <v>-3.5560340018095798E-2</v>
      </c>
      <c r="K207">
        <v>0</v>
      </c>
      <c r="L207">
        <v>-9.5092770183021307E-3</v>
      </c>
      <c r="M207">
        <v>-0.169526878030028</v>
      </c>
      <c r="N207">
        <v>-5.4120985874191599E-3</v>
      </c>
      <c r="O207">
        <v>-0.26944817750556499</v>
      </c>
      <c r="P207">
        <v>-1.0186992426839401</v>
      </c>
      <c r="Q207">
        <v>4.9983711406472502E-2</v>
      </c>
      <c r="R207">
        <v>-0.15677970943241801</v>
      </c>
      <c r="S207">
        <v>0.419208255322992</v>
      </c>
      <c r="T207">
        <v>4.1511924013982598E-2</v>
      </c>
      <c r="U207">
        <v>-4.0974672908545298E-2</v>
      </c>
      <c r="V207">
        <v>0.119776279086191</v>
      </c>
      <c r="W207">
        <v>6.0689903327719702E-2</v>
      </c>
      <c r="X207">
        <v>6.6362277371005002E-3</v>
      </c>
      <c r="Y207">
        <v>-0.12676500873691099</v>
      </c>
      <c r="Z207">
        <v>0.232231004045752</v>
      </c>
      <c r="AA207">
        <v>-0.21528527036907699</v>
      </c>
      <c r="AB207">
        <v>-0.90373519401914004</v>
      </c>
      <c r="AC207">
        <v>-0.23978751216778699</v>
      </c>
      <c r="AD207">
        <v>-0.85756848294461796</v>
      </c>
      <c r="AE207">
        <v>-1.0973559951124101</v>
      </c>
      <c r="AF207">
        <v>-2.2163764595006201</v>
      </c>
      <c r="AG207">
        <v>1.2331860010501301</v>
      </c>
    </row>
    <row r="208" spans="1:33" x14ac:dyDescent="0.35">
      <c r="A208" t="s">
        <v>240</v>
      </c>
      <c r="B208" t="s">
        <v>34</v>
      </c>
      <c r="C208">
        <v>-1</v>
      </c>
      <c r="D208">
        <v>-0.661370690490938</v>
      </c>
      <c r="E208">
        <v>0.194060998870488</v>
      </c>
      <c r="F208">
        <v>-0.10335396620057501</v>
      </c>
      <c r="G208">
        <v>5.43503578517983E-2</v>
      </c>
      <c r="H208">
        <v>-0.27379070175711101</v>
      </c>
      <c r="I208">
        <v>-3.5474456228583901E-3</v>
      </c>
      <c r="J208">
        <v>-3.8141017037307101E-2</v>
      </c>
      <c r="K208">
        <v>0</v>
      </c>
      <c r="L208">
        <v>-2.3571233281866399E-2</v>
      </c>
      <c r="M208">
        <v>-6.6004702932867698E-2</v>
      </c>
      <c r="N208">
        <v>1.1752484024527599E-2</v>
      </c>
      <c r="O208">
        <v>-1.0843891518343001</v>
      </c>
      <c r="P208">
        <v>-4.2497483959340797E-2</v>
      </c>
      <c r="Q208">
        <v>-0.98494310978675104</v>
      </c>
      <c r="R208">
        <v>-0.30536175364271401</v>
      </c>
      <c r="S208">
        <v>0.25282484252472098</v>
      </c>
      <c r="T208">
        <v>0.18260606736482701</v>
      </c>
      <c r="U208">
        <v>7.8116423105245398E-3</v>
      </c>
      <c r="V208">
        <v>0.134377381057738</v>
      </c>
      <c r="W208">
        <v>2.7589663429978699E-2</v>
      </c>
      <c r="X208">
        <v>-1.1483066586762201E-3</v>
      </c>
      <c r="Y208">
        <v>8.3888626113631598E-2</v>
      </c>
      <c r="Z208">
        <v>-6.6540514352467606E-2</v>
      </c>
      <c r="AA208">
        <v>-0.57066365782102602</v>
      </c>
      <c r="AB208">
        <v>-3.6356674818114103E-2</v>
      </c>
      <c r="AC208">
        <v>-0.33905039769914302</v>
      </c>
      <c r="AD208">
        <v>-1.8500343163411701</v>
      </c>
      <c r="AE208">
        <v>-2.1890847140403098</v>
      </c>
      <c r="AF208">
        <v>-2.7961050466794499</v>
      </c>
      <c r="AG208">
        <v>-0.14653093628716099</v>
      </c>
    </row>
    <row r="209" spans="1:33" x14ac:dyDescent="0.35">
      <c r="A209" t="s">
        <v>241</v>
      </c>
      <c r="B209" t="s">
        <v>34</v>
      </c>
      <c r="C209">
        <v>-1</v>
      </c>
      <c r="D209">
        <v>7.74694216886022E-2</v>
      </c>
      <c r="E209">
        <v>0.29945308093082101</v>
      </c>
      <c r="F209">
        <v>-1.0113554407530001E-3</v>
      </c>
      <c r="G209">
        <v>-0.47234058951753899</v>
      </c>
      <c r="H209">
        <v>-0.197508113357203</v>
      </c>
      <c r="I209">
        <v>4.0389469788276101E-2</v>
      </c>
      <c r="J209">
        <v>-3.6372665178380101E-2</v>
      </c>
      <c r="K209">
        <v>0</v>
      </c>
      <c r="L209">
        <v>-4.6979731064959701E-2</v>
      </c>
      <c r="M209">
        <v>0.212011716703875</v>
      </c>
      <c r="N209">
        <v>4.6012993255372002E-3</v>
      </c>
      <c r="O209">
        <v>-0.37665633919719199</v>
      </c>
      <c r="P209">
        <v>-1.14192224013667</v>
      </c>
      <c r="Q209">
        <v>-1.0491424504764499</v>
      </c>
      <c r="R209">
        <v>-0.142206142003688</v>
      </c>
      <c r="S209">
        <v>6.4383955580824104E-2</v>
      </c>
      <c r="T209">
        <v>4.6472117143306998E-2</v>
      </c>
      <c r="U209">
        <v>8.2211737629953402E-2</v>
      </c>
      <c r="V209">
        <v>0.14293703554564499</v>
      </c>
      <c r="W209">
        <v>2.4460807345743501E-2</v>
      </c>
      <c r="X209">
        <v>-5.4847792409326395E-4</v>
      </c>
      <c r="Y209">
        <v>1.2864131076271001E-2</v>
      </c>
      <c r="Z209">
        <v>-2.6908219899385102E-2</v>
      </c>
      <c r="AA209">
        <v>0.37591114717867102</v>
      </c>
      <c r="AB209">
        <v>-0.77078231500760697</v>
      </c>
      <c r="AC209">
        <v>-0.240471039812267</v>
      </c>
      <c r="AD209">
        <v>-2.1474410692863199</v>
      </c>
      <c r="AE209">
        <v>-2.3879121090985902</v>
      </c>
      <c r="AF209">
        <v>-2.7827832769275198</v>
      </c>
      <c r="AG209">
        <v>1.3472648569053501E-2</v>
      </c>
    </row>
    <row r="210" spans="1:33" x14ac:dyDescent="0.35">
      <c r="A210" t="s">
        <v>242</v>
      </c>
      <c r="B210" t="s">
        <v>34</v>
      </c>
      <c r="C210">
        <v>-1</v>
      </c>
      <c r="D210">
        <v>-0.71891300091251398</v>
      </c>
      <c r="E210">
        <v>0.332965142990366</v>
      </c>
      <c r="F210">
        <v>-3.4724173709940001E-3</v>
      </c>
      <c r="G210">
        <v>-0.234211734411613</v>
      </c>
      <c r="H210">
        <v>-0.68832502741131396</v>
      </c>
      <c r="I210">
        <v>-5.9204002451515803E-2</v>
      </c>
      <c r="J210">
        <v>-5.8513506282062498E-2</v>
      </c>
      <c r="K210">
        <v>0</v>
      </c>
      <c r="L210">
        <v>-3.9767077576148703E-2</v>
      </c>
      <c r="M210">
        <v>-0.71624800740271799</v>
      </c>
      <c r="N210">
        <v>2.0339516708132101E-3</v>
      </c>
      <c r="O210">
        <v>-7.4937108977946004E-2</v>
      </c>
      <c r="P210">
        <v>-3.5900883193907399E-2</v>
      </c>
      <c r="Q210">
        <v>-0.975506685742768</v>
      </c>
      <c r="R210">
        <v>-0.14251796264552499</v>
      </c>
      <c r="S210">
        <v>-0.133166928630782</v>
      </c>
      <c r="T210">
        <v>-3.4449482743168502E-2</v>
      </c>
      <c r="U210">
        <v>5.16506767575323E-2</v>
      </c>
      <c r="V210">
        <v>0.122954947377063</v>
      </c>
      <c r="W210">
        <v>1.3978117540665301E-2</v>
      </c>
      <c r="X210">
        <v>-6.2360559682287395E-4</v>
      </c>
      <c r="Y210">
        <v>6.6882399121968E-2</v>
      </c>
      <c r="Z210">
        <v>-8.3157800168264698E-2</v>
      </c>
      <c r="AA210">
        <v>-0.38942027529314199</v>
      </c>
      <c r="AB210">
        <v>-0.56370446003098496</v>
      </c>
      <c r="AC210">
        <v>-0.84580961372104102</v>
      </c>
      <c r="AD210">
        <v>-1.9390083726338601</v>
      </c>
      <c r="AE210">
        <v>-2.7848179863548999</v>
      </c>
      <c r="AF210">
        <v>-3.7379427216790302</v>
      </c>
      <c r="AG210">
        <v>-2.88330187619666</v>
      </c>
    </row>
    <row r="211" spans="1:33" x14ac:dyDescent="0.35">
      <c r="A211" t="s">
        <v>243</v>
      </c>
      <c r="B211" t="s">
        <v>34</v>
      </c>
      <c r="C211">
        <v>-1</v>
      </c>
      <c r="D211">
        <v>-0.34901689851074802</v>
      </c>
      <c r="E211">
        <v>0.83431605481436799</v>
      </c>
      <c r="F211">
        <v>-4.2551194195792903E-2</v>
      </c>
      <c r="G211">
        <v>-0.27446716537916799</v>
      </c>
      <c r="H211">
        <v>-0.83219077342784298</v>
      </c>
      <c r="I211">
        <v>-0.22160560238778601</v>
      </c>
      <c r="J211">
        <v>-7.1207038952755403E-2</v>
      </c>
      <c r="K211">
        <v>0</v>
      </c>
      <c r="L211">
        <v>-2.8385126213015598E-2</v>
      </c>
      <c r="M211">
        <v>3.6806463541608402E-2</v>
      </c>
      <c r="N211">
        <v>2.3439157226181399E-2</v>
      </c>
      <c r="O211">
        <v>-0.99986150873083801</v>
      </c>
      <c r="P211">
        <v>-2.5724017491804099E-2</v>
      </c>
      <c r="Q211">
        <v>-1.41757631954049</v>
      </c>
      <c r="R211">
        <v>-0.18082527268804199</v>
      </c>
      <c r="S211">
        <v>-0.223448833738772</v>
      </c>
      <c r="T211">
        <v>2.4359660555134201E-2</v>
      </c>
      <c r="U211">
        <v>3.0748535901483701E-2</v>
      </c>
      <c r="V211">
        <v>8.2597252152568995E-2</v>
      </c>
      <c r="W211">
        <v>-1.53054633678078E-2</v>
      </c>
      <c r="X211">
        <v>-7.54614995256055E-4</v>
      </c>
      <c r="Y211">
        <v>-5.8342132113014103E-2</v>
      </c>
      <c r="Z211">
        <v>-3.7210355060049001E-2</v>
      </c>
      <c r="AA211">
        <v>0.44274796210782702</v>
      </c>
      <c r="AB211">
        <v>-1.06623202599774</v>
      </c>
      <c r="AC211">
        <v>-1.1533885409814</v>
      </c>
      <c r="AD211">
        <v>-2.7610974483490902</v>
      </c>
      <c r="AE211">
        <v>-3.91448598933049</v>
      </c>
      <c r="AF211">
        <v>-4.5379700532204099</v>
      </c>
      <c r="AG211">
        <v>-3.4637002746266101</v>
      </c>
    </row>
    <row r="212" spans="1:33" x14ac:dyDescent="0.35">
      <c r="A212" s="5" t="s">
        <v>244</v>
      </c>
      <c r="B212" s="5" t="s">
        <v>34</v>
      </c>
      <c r="C212" s="5">
        <v>-1</v>
      </c>
      <c r="D212" s="5">
        <v>-0.15958068084303301</v>
      </c>
      <c r="E212" s="5">
        <v>-0.28381675976096699</v>
      </c>
      <c r="F212" s="5">
        <v>-3.2923200161512498E-2</v>
      </c>
      <c r="G212" s="5">
        <v>7.1148724094709195E-2</v>
      </c>
      <c r="H212" s="5">
        <v>-0.60033141636556497</v>
      </c>
      <c r="I212" s="5">
        <v>-4.1837870131882704E-3</v>
      </c>
      <c r="J212" s="5">
        <v>-7.0807287632784904E-2</v>
      </c>
      <c r="K212" s="5">
        <v>7.3398491355666895E-2</v>
      </c>
      <c r="L212" s="5">
        <v>-3.3240617087835697E-2</v>
      </c>
      <c r="M212" s="5">
        <v>-0.414706665354244</v>
      </c>
      <c r="N212" s="5">
        <v>9.36089444214733E-2</v>
      </c>
      <c r="O212" s="5">
        <v>-2.7159641752477801E-2</v>
      </c>
      <c r="P212" s="5">
        <v>-2.8902390254087001E-2</v>
      </c>
      <c r="Q212" s="5">
        <v>-0.94439481505719602</v>
      </c>
      <c r="R212" s="5">
        <v>-6.2313805647119101E-2</v>
      </c>
      <c r="S212" s="5">
        <v>-0.19198280147251001</v>
      </c>
      <c r="T212" s="5">
        <v>2.48265621033886E-2</v>
      </c>
      <c r="U212" s="5">
        <v>-6.24190335859863E-2</v>
      </c>
      <c r="V212" s="5">
        <v>4.9992666532174303E-2</v>
      </c>
      <c r="W212" s="5">
        <v>-1.06485543274259E-2</v>
      </c>
      <c r="X212" s="5">
        <v>-1.09228258735488E-4</v>
      </c>
      <c r="Y212" s="5">
        <v>8.1989877450076007E-2</v>
      </c>
      <c r="Z212" s="5">
        <v>-5.7495665170490901E-2</v>
      </c>
      <c r="AA212" s="5">
        <v>-0.476320640765513</v>
      </c>
      <c r="AB212" s="5">
        <v>0.38788868401718901</v>
      </c>
      <c r="AC212" s="5">
        <v>-0.63516461674370694</v>
      </c>
      <c r="AD212" s="5">
        <v>-1.54971455037316</v>
      </c>
      <c r="AE212" s="5">
        <v>-2.1848791671168701</v>
      </c>
      <c r="AF212" s="5">
        <v>-2.2733111238651902</v>
      </c>
      <c r="AG212" s="5">
        <v>-3.3330017939230401</v>
      </c>
    </row>
    <row r="213" spans="1:33" x14ac:dyDescent="0.35">
      <c r="A213" t="s">
        <v>245</v>
      </c>
      <c r="B213" t="s">
        <v>34</v>
      </c>
      <c r="C213">
        <v>-1</v>
      </c>
      <c r="D213">
        <v>0.42084214568251399</v>
      </c>
      <c r="E213">
        <v>-0.54445022309189395</v>
      </c>
      <c r="F213">
        <v>-8.8562565175234892E-3</v>
      </c>
      <c r="G213">
        <v>0.14259562070158299</v>
      </c>
      <c r="H213">
        <v>-0.41378706630327899</v>
      </c>
      <c r="I213">
        <v>3.57274867102692E-2</v>
      </c>
      <c r="J213">
        <v>-6.0877950178042303E-2</v>
      </c>
      <c r="K213">
        <v>4.8210781603148199E-2</v>
      </c>
      <c r="L213">
        <v>-3.66108892094529E-2</v>
      </c>
      <c r="M213">
        <v>-3.8721738610118399E-2</v>
      </c>
      <c r="N213">
        <v>0.27555393492786201</v>
      </c>
      <c r="O213">
        <v>-1.6030014055776101E-2</v>
      </c>
      <c r="P213">
        <v>-1.55639053865667E-2</v>
      </c>
      <c r="Q213">
        <v>-0.38338043603947702</v>
      </c>
      <c r="R213">
        <v>-2.2315198743182E-2</v>
      </c>
      <c r="S213">
        <v>-9.5077404873175203E-2</v>
      </c>
      <c r="T213">
        <v>-3.4996958342187197E-2</v>
      </c>
      <c r="U213">
        <v>-6.3017667373810704E-2</v>
      </c>
      <c r="V213">
        <v>-3.38991551673005E-2</v>
      </c>
      <c r="W213">
        <v>-9.3568512894356103E-3</v>
      </c>
      <c r="X213">
        <v>-9.1332182318182401E-5</v>
      </c>
      <c r="Y213">
        <v>3.2362430750945297E-2</v>
      </c>
      <c r="Z213">
        <v>8.5284347078677797E-2</v>
      </c>
      <c r="AA213">
        <v>-0.13246433392690299</v>
      </c>
      <c r="AB213">
        <v>0.69590210031099997</v>
      </c>
      <c r="AC213">
        <v>-0.42733763737735703</v>
      </c>
      <c r="AD213">
        <v>-0.31924994930586298</v>
      </c>
      <c r="AE213">
        <v>-0.74658758668322001</v>
      </c>
      <c r="AF213">
        <v>-0.183149820299123</v>
      </c>
      <c r="AG213">
        <v>-2.6830934297659401</v>
      </c>
    </row>
    <row r="214" spans="1:33" x14ac:dyDescent="0.35">
      <c r="A214" t="s">
        <v>246</v>
      </c>
      <c r="B214" t="s">
        <v>34</v>
      </c>
      <c r="C214">
        <v>-1</v>
      </c>
      <c r="D214">
        <v>0.163318115118914</v>
      </c>
      <c r="E214">
        <v>-0.109531732788507</v>
      </c>
      <c r="F214">
        <v>-1.97663874058201E-2</v>
      </c>
      <c r="G214">
        <v>0.343001833533086</v>
      </c>
      <c r="H214">
        <v>0.37090303802070601</v>
      </c>
      <c r="I214">
        <v>3.6759834577690498E-2</v>
      </c>
      <c r="J214">
        <v>-9.2744913339855795E-2</v>
      </c>
      <c r="K214">
        <v>0.33287922164510397</v>
      </c>
      <c r="L214">
        <v>-3.65892712599519E-2</v>
      </c>
      <c r="M214">
        <v>-0.104282389385515</v>
      </c>
      <c r="N214">
        <v>3.7850735744799198E-2</v>
      </c>
      <c r="O214">
        <v>-0.50199408853651395</v>
      </c>
      <c r="P214">
        <v>-1.50739412340472E-2</v>
      </c>
      <c r="Q214">
        <v>-0.37899462476937701</v>
      </c>
      <c r="R214">
        <v>-2.22652123089234E-2</v>
      </c>
      <c r="S214">
        <v>-7.6051719875276702E-2</v>
      </c>
      <c r="T214">
        <v>-3.3884529201767301E-2</v>
      </c>
      <c r="U214">
        <v>-4.6095185120121701E-2</v>
      </c>
      <c r="V214">
        <v>-8.6210255528213306E-2</v>
      </c>
      <c r="W214">
        <v>-9.0622901495152706E-3</v>
      </c>
      <c r="X214">
        <v>-2.8036310929862001E-4</v>
      </c>
      <c r="Y214">
        <v>5.1635533900204797E-2</v>
      </c>
      <c r="Z214">
        <v>0.10220547064723599</v>
      </c>
      <c r="AA214">
        <v>3.4019994924586697E-2</v>
      </c>
      <c r="AB214">
        <v>0.47229995372741301</v>
      </c>
      <c r="AC214">
        <v>0.61120790964369298</v>
      </c>
      <c r="AD214">
        <v>-1.0825028589263299</v>
      </c>
      <c r="AE214">
        <v>-0.47129494928263599</v>
      </c>
      <c r="AF214">
        <v>3.5024999369363902E-2</v>
      </c>
      <c r="AG214">
        <v>-1.7398514995038401</v>
      </c>
    </row>
    <row r="215" spans="1:33" x14ac:dyDescent="0.35">
      <c r="A215" t="s">
        <v>247</v>
      </c>
      <c r="B215" t="s">
        <v>34</v>
      </c>
      <c r="C215">
        <v>-1</v>
      </c>
      <c r="D215">
        <v>-0.19835476114062101</v>
      </c>
      <c r="E215">
        <v>-6.4360110340982699E-2</v>
      </c>
      <c r="F215">
        <v>-6.2202879317001299E-3</v>
      </c>
      <c r="G215">
        <v>0.34626403362850799</v>
      </c>
      <c r="H215">
        <v>0.35840382973954199</v>
      </c>
      <c r="I215">
        <v>8.1924488838814202E-2</v>
      </c>
      <c r="J215">
        <v>-8.8223866302178697E-2</v>
      </c>
      <c r="K215">
        <v>0.227994349920557</v>
      </c>
      <c r="L215">
        <v>-3.8082268302092201E-2</v>
      </c>
      <c r="M215">
        <v>-9.6328787049275305E-2</v>
      </c>
      <c r="N215">
        <v>-8.53816995045646E-3</v>
      </c>
      <c r="O215">
        <v>-0.24254295754007399</v>
      </c>
      <c r="P215">
        <v>-0.40930864737752398</v>
      </c>
      <c r="Q215">
        <v>-0.27442401139670902</v>
      </c>
      <c r="R215">
        <v>1.6722582923151E-2</v>
      </c>
      <c r="S215">
        <v>-0.34748833515496103</v>
      </c>
      <c r="T215">
        <v>6.4782103543918005E-4</v>
      </c>
      <c r="U215">
        <v>-4.0327823768302302E-2</v>
      </c>
      <c r="V215">
        <v>-9.2720528094726196E-2</v>
      </c>
      <c r="W215">
        <v>-7.3880249232319501E-3</v>
      </c>
      <c r="X215">
        <v>-8.5705262215234903E-4</v>
      </c>
      <c r="Y215">
        <v>0.138309070374844</v>
      </c>
      <c r="Z215">
        <v>0.12685852772117101</v>
      </c>
      <c r="AA215">
        <v>-0.26893515941330298</v>
      </c>
      <c r="AB215">
        <v>0.41684443190119103</v>
      </c>
      <c r="AC215">
        <v>0.54201653389464199</v>
      </c>
      <c r="AD215">
        <v>-1.2373863358228101</v>
      </c>
      <c r="AE215">
        <v>-0.695369801928166</v>
      </c>
      <c r="AF215">
        <v>-0.54746052944027801</v>
      </c>
      <c r="AG215">
        <v>-0.74222411855881099</v>
      </c>
    </row>
    <row r="216" spans="1:33" x14ac:dyDescent="0.35">
      <c r="A216" t="s">
        <v>248</v>
      </c>
      <c r="B216" t="s">
        <v>34</v>
      </c>
      <c r="C216">
        <v>-1</v>
      </c>
      <c r="D216">
        <v>0.204292386287063</v>
      </c>
      <c r="E216">
        <v>-0.34090986998470502</v>
      </c>
      <c r="F216">
        <v>-7.1633300873042297E-3</v>
      </c>
      <c r="G216">
        <v>0.40786032892604601</v>
      </c>
      <c r="H216">
        <v>9.7204358809616795E-2</v>
      </c>
      <c r="I216">
        <v>-1.3461575314023899E-3</v>
      </c>
      <c r="J216">
        <v>-6.9424814561087095E-2</v>
      </c>
      <c r="K216">
        <v>0.22225294729703499</v>
      </c>
      <c r="L216">
        <v>-3.1929785068860003E-2</v>
      </c>
      <c r="M216">
        <v>-2.7388830048308901E-2</v>
      </c>
      <c r="N216">
        <v>-7.13296898701829E-2</v>
      </c>
      <c r="O216">
        <v>-3.2109462093929703E-2</v>
      </c>
      <c r="P216">
        <v>-6.99589961794917E-3</v>
      </c>
      <c r="Q216">
        <v>-0.12521167858813001</v>
      </c>
      <c r="R216">
        <v>3.6848882286424002E-2</v>
      </c>
      <c r="S216">
        <v>-0.35848203163561898</v>
      </c>
      <c r="T216">
        <v>7.2401484590949201E-4</v>
      </c>
      <c r="U216">
        <v>-2.5531494779526501E-2</v>
      </c>
      <c r="V216">
        <v>-9.2081962132185793E-2</v>
      </c>
      <c r="W216">
        <v>-0.13202529242733901</v>
      </c>
      <c r="X216">
        <v>-5.7202660273853603E-5</v>
      </c>
      <c r="Y216">
        <v>-7.7783157733761502E-2</v>
      </c>
      <c r="Z216">
        <v>0.226473223266381</v>
      </c>
      <c r="AA216">
        <v>-0.143780813784947</v>
      </c>
      <c r="AB216">
        <v>0.75593352899805599</v>
      </c>
      <c r="AC216">
        <v>0.216756548945302</v>
      </c>
      <c r="AD216">
        <v>-0.68495058118849295</v>
      </c>
      <c r="AE216">
        <v>-0.46819403224319101</v>
      </c>
      <c r="AF216">
        <v>0.14395868296991801</v>
      </c>
      <c r="AG216">
        <v>-0.137906666850034</v>
      </c>
    </row>
    <row r="217" spans="1:33" x14ac:dyDescent="0.35">
      <c r="A217" t="s">
        <v>249</v>
      </c>
      <c r="B217" t="s">
        <v>34</v>
      </c>
      <c r="C217">
        <v>-1</v>
      </c>
      <c r="D217">
        <v>-0.15081321282889401</v>
      </c>
      <c r="E217">
        <v>0.18514283625868799</v>
      </c>
      <c r="F217">
        <v>1.49427779825285E-2</v>
      </c>
      <c r="G217">
        <v>0.41812293095609299</v>
      </c>
      <c r="H217">
        <v>6.9129471093311898E-2</v>
      </c>
      <c r="I217">
        <v>-2.8912246442857299E-2</v>
      </c>
      <c r="J217">
        <v>-8.2099293443650606E-2</v>
      </c>
      <c r="K217">
        <v>8.1332362437491104E-2</v>
      </c>
      <c r="L217">
        <v>-3.2917716184589399E-2</v>
      </c>
      <c r="M217">
        <v>-0.18708617924858101</v>
      </c>
      <c r="N217">
        <v>-0.232806931762087</v>
      </c>
      <c r="O217">
        <v>0</v>
      </c>
      <c r="P217">
        <v>-5.4031007910626703E-3</v>
      </c>
      <c r="Q217">
        <v>-7.1818639126890304E-3</v>
      </c>
      <c r="R217">
        <v>2.3621091886660998E-2</v>
      </c>
      <c r="S217">
        <v>-0.15489660561771801</v>
      </c>
      <c r="T217">
        <v>-5.3089916981891704E-3</v>
      </c>
      <c r="U217">
        <v>-2.5472466376212699E-2</v>
      </c>
      <c r="V217">
        <v>-9.3176254249509094E-2</v>
      </c>
      <c r="W217">
        <v>-0.108545805508828</v>
      </c>
      <c r="X217">
        <v>-3.6299810417276099E-5</v>
      </c>
      <c r="Y217">
        <v>5.8613577760276897E-2</v>
      </c>
      <c r="Z217">
        <v>6.0947107922572401E-2</v>
      </c>
      <c r="AA217">
        <v>4.9272401412322503E-2</v>
      </c>
      <c r="AB217">
        <v>0.218037316714876</v>
      </c>
      <c r="AC217">
        <v>6.5325774597056697E-3</v>
      </c>
      <c r="AD217">
        <v>-0.676732721405784</v>
      </c>
      <c r="AE217">
        <v>-0.67020014394607896</v>
      </c>
      <c r="AF217">
        <v>-0.40289042581888002</v>
      </c>
      <c r="AG217">
        <v>-0.19284181822997301</v>
      </c>
    </row>
    <row r="218" spans="1:33" x14ac:dyDescent="0.35">
      <c r="A218" t="s">
        <v>250</v>
      </c>
      <c r="B218" t="s">
        <v>34</v>
      </c>
      <c r="C218">
        <v>-1</v>
      </c>
      <c r="D218">
        <v>-0.15262823557420699</v>
      </c>
      <c r="E218">
        <v>-6.0570523596918002E-2</v>
      </c>
      <c r="F218">
        <v>-1.20778260678899E-2</v>
      </c>
      <c r="G218">
        <v>0.107104146865308</v>
      </c>
      <c r="H218">
        <v>0.417704485680644</v>
      </c>
      <c r="I218">
        <v>0.13689548238236701</v>
      </c>
      <c r="J218">
        <v>-4.99433284074619E-2</v>
      </c>
      <c r="K218">
        <v>0.123861066616149</v>
      </c>
      <c r="L218">
        <v>-2.98451288375827E-2</v>
      </c>
      <c r="M218">
        <v>-3.6861108832133498E-2</v>
      </c>
      <c r="N218">
        <v>-2.5148764159926899E-2</v>
      </c>
      <c r="O218">
        <v>0</v>
      </c>
      <c r="P218">
        <v>-0.10718139779074699</v>
      </c>
      <c r="Q218">
        <v>-1.3621000575569601E-3</v>
      </c>
      <c r="R218">
        <v>1.30242540504111E-2</v>
      </c>
      <c r="S218">
        <v>-0.13573747256622401</v>
      </c>
      <c r="T218">
        <v>-6.0980649307592304E-3</v>
      </c>
      <c r="U218">
        <v>-3.5974434335378301E-2</v>
      </c>
      <c r="V218">
        <v>-6.0873283753943401E-2</v>
      </c>
      <c r="W218">
        <v>-0.100468256498275</v>
      </c>
      <c r="X218">
        <v>-5.5511751112431599E-4</v>
      </c>
      <c r="Y218">
        <v>-0.107824214572107</v>
      </c>
      <c r="Z218">
        <v>8.54307002114751E-2</v>
      </c>
      <c r="AA218">
        <v>-0.225276585239014</v>
      </c>
      <c r="AB218">
        <v>0.17975249653011499</v>
      </c>
      <c r="AC218">
        <v>0.59867257743411495</v>
      </c>
      <c r="AD218">
        <v>-0.51962926074628801</v>
      </c>
      <c r="AE218">
        <v>7.9043316687826895E-2</v>
      </c>
      <c r="AF218">
        <v>3.3519227978927903E-2</v>
      </c>
      <c r="AG218">
        <v>-0.193218261077582</v>
      </c>
    </row>
    <row r="219" spans="1:33" x14ac:dyDescent="0.35">
      <c r="A219" t="s">
        <v>251</v>
      </c>
      <c r="B219" t="s">
        <v>34</v>
      </c>
      <c r="C219">
        <v>-1</v>
      </c>
      <c r="D219">
        <v>0.13911473143170799</v>
      </c>
      <c r="E219">
        <v>2.1711964740532198E-2</v>
      </c>
      <c r="F219">
        <v>-6.4850225685417796E-3</v>
      </c>
      <c r="G219">
        <v>2.7528780596198801E-2</v>
      </c>
      <c r="H219">
        <v>0.31355453703643499</v>
      </c>
      <c r="I219">
        <v>0.10848810541484701</v>
      </c>
      <c r="J219">
        <v>-4.3627162650293802E-2</v>
      </c>
      <c r="K219">
        <v>9.3066157925788401E-2</v>
      </c>
      <c r="L219">
        <v>-2.288340140536E-2</v>
      </c>
      <c r="M219">
        <v>0.12414559725134</v>
      </c>
      <c r="N219">
        <v>1.06760473914844E-2</v>
      </c>
      <c r="O219">
        <v>0</v>
      </c>
      <c r="P219">
        <v>-9.9636822222839705E-2</v>
      </c>
      <c r="Q219">
        <v>-6.4160066629311496E-4</v>
      </c>
      <c r="R219">
        <v>9.4690202672234602E-3</v>
      </c>
      <c r="S219">
        <v>-0.32447834390906199</v>
      </c>
      <c r="T219">
        <v>-1.5877010379279199E-2</v>
      </c>
      <c r="U219">
        <v>-3.4180423789730102E-2</v>
      </c>
      <c r="V219">
        <v>-4.7879389917619398E-2</v>
      </c>
      <c r="W219">
        <v>-9.1634732467369195E-2</v>
      </c>
      <c r="X219">
        <v>-2.0609765530792599E-3</v>
      </c>
      <c r="Y219">
        <v>-3.2106427722085197E-2</v>
      </c>
      <c r="Z219">
        <v>4.21758506794849E-3</v>
      </c>
      <c r="AA219">
        <v>0.15434167360369899</v>
      </c>
      <c r="AB219">
        <v>1.23018384242084E-2</v>
      </c>
      <c r="AC219">
        <v>0.44859823632141599</v>
      </c>
      <c r="AD219">
        <v>-0.49998747764936102</v>
      </c>
      <c r="AE219">
        <v>-5.1389241327945E-2</v>
      </c>
      <c r="AF219">
        <v>0.115254270699962</v>
      </c>
      <c r="AG219">
        <v>-2.7539561042522101E-2</v>
      </c>
    </row>
    <row r="220" spans="1:33" x14ac:dyDescent="0.35">
      <c r="A220" t="s">
        <v>252</v>
      </c>
      <c r="B220" t="s">
        <v>253</v>
      </c>
      <c r="C220">
        <v>0</v>
      </c>
      <c r="D220">
        <v>-0.30612700789221797</v>
      </c>
      <c r="E220">
        <v>-9.5920668254793299E-4</v>
      </c>
      <c r="F220">
        <v>-1.15984318033562E-2</v>
      </c>
      <c r="G220">
        <v>-6.3600681848530904E-2</v>
      </c>
      <c r="H220">
        <v>0.26949448897989198</v>
      </c>
      <c r="I220">
        <v>-4.6546781581812802E-2</v>
      </c>
      <c r="J220">
        <v>-5.3336187241104303E-2</v>
      </c>
      <c r="K220">
        <v>-8.86211240000703E-2</v>
      </c>
      <c r="L220">
        <v>-1.07920074017874E-2</v>
      </c>
      <c r="M220">
        <v>0.16908649281486299</v>
      </c>
      <c r="N220">
        <v>3.6972519222516001E-2</v>
      </c>
      <c r="O220">
        <v>0</v>
      </c>
      <c r="P220">
        <v>-9.6286866407532201E-2</v>
      </c>
      <c r="Q220">
        <v>3.5520066423691897E-2</v>
      </c>
      <c r="R220">
        <v>-2.8537619246925501E-2</v>
      </c>
      <c r="S220">
        <v>-0.29239109819407899</v>
      </c>
      <c r="T220">
        <v>-6.4040313200246904E-2</v>
      </c>
      <c r="U220">
        <v>-3.26331287660514E-2</v>
      </c>
      <c r="V220">
        <v>-4.2185237566771797E-2</v>
      </c>
      <c r="W220">
        <v>-5.3503161515091498E-2</v>
      </c>
      <c r="X220">
        <v>-5.1449966572562596E-4</v>
      </c>
      <c r="Y220">
        <v>0.17045286536526</v>
      </c>
      <c r="Z220">
        <v>1.8187911824986001E-2</v>
      </c>
      <c r="AA220">
        <v>-0.31868464637812199</v>
      </c>
      <c r="AB220">
        <v>-5.10430433626268E-2</v>
      </c>
      <c r="AC220">
        <v>7.0198388755117594E-2</v>
      </c>
      <c r="AD220">
        <v>-0.17987206891110699</v>
      </c>
      <c r="AE220">
        <v>-0.10967368015598999</v>
      </c>
      <c r="AF220">
        <v>-0.47940136989673898</v>
      </c>
      <c r="AG220">
        <v>-0.183379574259186</v>
      </c>
    </row>
    <row r="221" spans="1:33" x14ac:dyDescent="0.35">
      <c r="A221" t="s">
        <v>254</v>
      </c>
      <c r="B221" t="s">
        <v>253</v>
      </c>
      <c r="C221">
        <v>0</v>
      </c>
      <c r="D221">
        <v>-2.9777316408394799E-2</v>
      </c>
      <c r="E221">
        <v>3.8183629807753299E-3</v>
      </c>
      <c r="F221">
        <v>1.0519026188735099E-2</v>
      </c>
      <c r="G221">
        <v>-6.1949372570474302E-2</v>
      </c>
      <c r="H221">
        <v>0.25082119546577603</v>
      </c>
      <c r="I221">
        <v>-8.7880538452787104E-3</v>
      </c>
      <c r="J221">
        <v>-4.7587509788717799E-2</v>
      </c>
      <c r="K221">
        <v>-0.12756727426591</v>
      </c>
      <c r="L221">
        <v>1.2275762806625999E-2</v>
      </c>
      <c r="M221">
        <v>0.138653628478068</v>
      </c>
      <c r="N221">
        <v>3.4655679999728899E-2</v>
      </c>
      <c r="O221">
        <v>0</v>
      </c>
      <c r="P221">
        <v>-9.5766274421659095E-2</v>
      </c>
      <c r="Q221">
        <v>-5.8459241220223902E-3</v>
      </c>
      <c r="R221">
        <v>-2.72200373458093E-2</v>
      </c>
      <c r="S221">
        <v>-0.138789836282459</v>
      </c>
      <c r="T221">
        <v>-2.7665114054461201E-2</v>
      </c>
      <c r="U221">
        <v>-2.1189793863452398E-2</v>
      </c>
      <c r="V221">
        <v>-2.52955599442223E-2</v>
      </c>
      <c r="W221">
        <v>-2.9232265660397799E-2</v>
      </c>
      <c r="X221">
        <v>-4.46889437287292E-4</v>
      </c>
      <c r="Y221">
        <v>6.0032432984521197E-2</v>
      </c>
      <c r="Z221">
        <v>0.12959306515878999</v>
      </c>
      <c r="AA221">
        <v>-1.5439927238884399E-2</v>
      </c>
      <c r="AB221">
        <v>-7.6286761739984693E-2</v>
      </c>
      <c r="AC221">
        <v>7.9154120372495695E-2</v>
      </c>
      <c r="AD221">
        <v>-8.5168885106628508E-3</v>
      </c>
      <c r="AE221">
        <v>7.0637231861832905E-2</v>
      </c>
      <c r="AF221">
        <v>-2.1089457117036199E-2</v>
      </c>
      <c r="AG221">
        <v>-8.7929332083725303E-2</v>
      </c>
    </row>
    <row r="222" spans="1:33" x14ac:dyDescent="0.35">
      <c r="A222" t="s">
        <v>255</v>
      </c>
      <c r="B222" t="s">
        <v>253</v>
      </c>
      <c r="C222">
        <v>0</v>
      </c>
      <c r="D222">
        <v>2.36970381028123E-2</v>
      </c>
      <c r="E222">
        <v>-0.29208822336387902</v>
      </c>
      <c r="F222">
        <v>-1.19982602264753E-2</v>
      </c>
      <c r="G222">
        <v>-0.105490699583675</v>
      </c>
      <c r="H222">
        <v>-7.2460809900656897E-2</v>
      </c>
      <c r="I222">
        <v>-2.1797115338895501E-2</v>
      </c>
      <c r="J222">
        <v>-4.0614102941467403E-2</v>
      </c>
      <c r="K222">
        <v>2.7476050072249601E-2</v>
      </c>
      <c r="L222">
        <v>1.29206984418991E-2</v>
      </c>
      <c r="M222">
        <v>-2.7433807020946999E-2</v>
      </c>
      <c r="N222">
        <v>3.10923852685266E-2</v>
      </c>
      <c r="O222">
        <v>0</v>
      </c>
      <c r="P222">
        <v>-9.3938067021985303E-2</v>
      </c>
      <c r="Q222">
        <v>-2.06845695536911E-3</v>
      </c>
      <c r="R222">
        <v>-2.7926364786168001E-2</v>
      </c>
      <c r="S222">
        <v>-7.24795773997855E-2</v>
      </c>
      <c r="T222">
        <v>-2.7150310076303599E-2</v>
      </c>
      <c r="U222">
        <v>-1.4284218586591299E-2</v>
      </c>
      <c r="V222">
        <v>-1.0144282595184E-2</v>
      </c>
      <c r="W222">
        <v>-2.9111391798377701E-2</v>
      </c>
      <c r="X222">
        <v>-6.4941033813055297E-4</v>
      </c>
      <c r="Y222">
        <v>3.6745495104379397E-2</v>
      </c>
      <c r="Z222">
        <v>1.0988592971030301E-3</v>
      </c>
      <c r="AA222">
        <v>-0.28038944548754202</v>
      </c>
      <c r="AB222">
        <v>0.19859578400667899</v>
      </c>
      <c r="AC222">
        <v>-9.4475279666871095E-2</v>
      </c>
      <c r="AD222">
        <v>-0.236249146908833</v>
      </c>
      <c r="AE222">
        <v>-0.330724426575704</v>
      </c>
      <c r="AF222">
        <v>-0.41251808805656598</v>
      </c>
      <c r="AG222">
        <v>-0.199438661092599</v>
      </c>
    </row>
    <row r="223" spans="1:33" x14ac:dyDescent="0.35">
      <c r="A223" t="s">
        <v>256</v>
      </c>
      <c r="B223" t="s">
        <v>253</v>
      </c>
      <c r="C223">
        <v>0</v>
      </c>
      <c r="D223">
        <v>3.5667857777341098E-2</v>
      </c>
      <c r="E223">
        <v>-0.12372646581468801</v>
      </c>
      <c r="F223">
        <v>-6.6235003449872404E-2</v>
      </c>
      <c r="G223">
        <v>-0.10401176036561099</v>
      </c>
      <c r="H223">
        <v>-6.7206702923717304E-2</v>
      </c>
      <c r="I223">
        <v>-2.87379720969357E-2</v>
      </c>
      <c r="J223">
        <v>-2.7550689578845902E-2</v>
      </c>
      <c r="K223">
        <v>0.18251430750137701</v>
      </c>
      <c r="L223">
        <v>6.2028426060131104E-3</v>
      </c>
      <c r="M223">
        <v>-8.1662830849612594E-2</v>
      </c>
      <c r="N223">
        <v>2.9703204016043198E-2</v>
      </c>
      <c r="O223">
        <v>0</v>
      </c>
      <c r="P223">
        <v>-9.2028008060031696E-2</v>
      </c>
      <c r="Q223">
        <v>-2.0288411848604299E-3</v>
      </c>
      <c r="R223">
        <v>-2.7173877254555501E-2</v>
      </c>
      <c r="S223">
        <v>-0.107617044091218</v>
      </c>
      <c r="T223">
        <v>-2.5904937588713699E-2</v>
      </c>
      <c r="U223">
        <v>-1.30388776562616E-2</v>
      </c>
      <c r="V223">
        <v>-9.6946721794713402E-3</v>
      </c>
      <c r="W223">
        <v>-2.3000162249354E-2</v>
      </c>
      <c r="X223">
        <v>-1.34927362385413E-3</v>
      </c>
      <c r="Y223">
        <v>4.3786669868288997E-3</v>
      </c>
      <c r="Z223">
        <v>-2.60713413998757E-2</v>
      </c>
      <c r="AA223">
        <v>-0.15429361148722001</v>
      </c>
      <c r="AB223">
        <v>8.5949708898949803E-2</v>
      </c>
      <c r="AC223">
        <v>6.5221785507890803E-2</v>
      </c>
      <c r="AD223">
        <v>-0.37548799513493702</v>
      </c>
      <c r="AE223">
        <v>-0.31026620962704599</v>
      </c>
      <c r="AF223">
        <v>-0.37861011221531599</v>
      </c>
      <c r="AG223">
        <v>-0.322904756821418</v>
      </c>
    </row>
    <row r="224" spans="1:33" x14ac:dyDescent="0.35">
      <c r="A224" t="s">
        <v>257</v>
      </c>
      <c r="B224" t="s">
        <v>253</v>
      </c>
      <c r="C224">
        <v>0</v>
      </c>
      <c r="D224">
        <v>4.05487809196537E-2</v>
      </c>
      <c r="E224">
        <v>-2.6078931046949999E-2</v>
      </c>
      <c r="F224">
        <v>-1.1011746695108E-2</v>
      </c>
      <c r="G224">
        <v>-0.117153059337889</v>
      </c>
      <c r="H224">
        <v>-2.3692199615128001E-2</v>
      </c>
      <c r="I224">
        <v>-1.35540451333409E-2</v>
      </c>
      <c r="J224">
        <v>-3.80202550376674E-2</v>
      </c>
      <c r="K224">
        <v>0.181861106644192</v>
      </c>
      <c r="L224">
        <v>6.4240156963876298E-3</v>
      </c>
      <c r="M224">
        <v>-8.2969212536845499E-2</v>
      </c>
      <c r="N224">
        <v>1.11504553496774E-2</v>
      </c>
      <c r="O224">
        <v>0</v>
      </c>
      <c r="P224">
        <v>-9.6877317317697301E-4</v>
      </c>
      <c r="Q224">
        <v>-1.05887822959853E-2</v>
      </c>
      <c r="R224">
        <v>-1.7946540613982698E-2</v>
      </c>
      <c r="S224">
        <v>-8.4809755484541505E-2</v>
      </c>
      <c r="T224">
        <v>-2.53767077669683E-2</v>
      </c>
      <c r="U224">
        <v>-1.3303052621669699E-2</v>
      </c>
      <c r="V224">
        <v>-8.2266049238684507E-3</v>
      </c>
      <c r="W224">
        <v>1.96804592612714E-4</v>
      </c>
      <c r="X224">
        <v>-3.3960879744702397E-4</v>
      </c>
      <c r="Y224">
        <v>-1.8773739125595199E-2</v>
      </c>
      <c r="Z224">
        <v>-2.2553245305979699E-2</v>
      </c>
      <c r="AA224">
        <v>3.45810317759571E-3</v>
      </c>
      <c r="AB224">
        <v>-8.0062381595831095E-2</v>
      </c>
      <c r="AC224">
        <v>0.113018622554443</v>
      </c>
      <c r="AD224">
        <v>-0.27450876270377</v>
      </c>
      <c r="AE224">
        <v>-0.161490140149327</v>
      </c>
      <c r="AF224">
        <v>-0.238094418567562</v>
      </c>
      <c r="AG224">
        <v>-0.26257801898912397</v>
      </c>
    </row>
    <row r="225" spans="1:33" x14ac:dyDescent="0.35">
      <c r="A225" t="s">
        <v>258</v>
      </c>
      <c r="B225" t="s">
        <v>253</v>
      </c>
      <c r="C225">
        <v>0</v>
      </c>
      <c r="D225">
        <v>-8.9815076715728803E-2</v>
      </c>
      <c r="E225">
        <v>-7.6530867965510799E-2</v>
      </c>
      <c r="F225">
        <v>-1.08632672866074E-2</v>
      </c>
      <c r="G225">
        <v>-0.11849842156456</v>
      </c>
      <c r="H225">
        <v>-2.07964153000205E-2</v>
      </c>
      <c r="I225">
        <v>-9.49928980794266E-3</v>
      </c>
      <c r="J225">
        <v>-3.4655128886292998E-2</v>
      </c>
      <c r="K225">
        <v>7.1527386884341307E-2</v>
      </c>
      <c r="L225">
        <v>7.59120730349585E-3</v>
      </c>
      <c r="M225">
        <v>-0.13302454278683501</v>
      </c>
      <c r="N225">
        <v>1.15597516096748E-2</v>
      </c>
      <c r="O225">
        <v>0</v>
      </c>
      <c r="P225">
        <v>-9.4910021126646496E-4</v>
      </c>
      <c r="Q225">
        <v>-6.9687763972986197E-3</v>
      </c>
      <c r="R225">
        <v>-1.1341994709016199E-2</v>
      </c>
      <c r="S225">
        <v>-4.7557183390988599E-2</v>
      </c>
      <c r="T225">
        <v>-3.8041816079139798E-3</v>
      </c>
      <c r="U225">
        <v>-1.2499727960200701E-2</v>
      </c>
      <c r="V225">
        <v>-7.4603402307119298E-3</v>
      </c>
      <c r="W225">
        <v>1.42943300032017E-4</v>
      </c>
      <c r="X225">
        <v>-3.3267405030401999E-4</v>
      </c>
      <c r="Y225">
        <v>4.5678241724542599E-3</v>
      </c>
      <c r="Z225">
        <v>-1.7294443346462601E-2</v>
      </c>
      <c r="AA225">
        <v>-0.177209211967847</v>
      </c>
      <c r="AB225">
        <v>-3.1104286312441699E-2</v>
      </c>
      <c r="AC225">
        <v>1.4167760193581E-2</v>
      </c>
      <c r="AD225">
        <v>-0.22496244560883699</v>
      </c>
      <c r="AE225">
        <v>-0.21079468541525601</v>
      </c>
      <c r="AF225">
        <v>-0.41910818369554498</v>
      </c>
      <c r="AG225">
        <v>-0.36208270063375098</v>
      </c>
    </row>
    <row r="226" spans="1:33" x14ac:dyDescent="0.35">
      <c r="A226" t="s">
        <v>259</v>
      </c>
      <c r="B226" t="s">
        <v>253</v>
      </c>
      <c r="C226">
        <v>0</v>
      </c>
      <c r="D226">
        <v>-7.2835615263481701E-2</v>
      </c>
      <c r="E226">
        <v>-2.3183241581192698E-2</v>
      </c>
      <c r="F226">
        <v>-1.07493835081699E-2</v>
      </c>
      <c r="G226">
        <v>-0.106262242684339</v>
      </c>
      <c r="H226">
        <v>-3.9815997014804497E-2</v>
      </c>
      <c r="I226">
        <v>-1.1628116858381599E-2</v>
      </c>
      <c r="J226">
        <v>-2.1544266448416002E-2</v>
      </c>
      <c r="K226">
        <v>0.30978411371394399</v>
      </c>
      <c r="L226">
        <v>6.2387411441651502E-3</v>
      </c>
      <c r="M226">
        <v>-0.123873468181916</v>
      </c>
      <c r="N226">
        <v>1.19195007611813E-2</v>
      </c>
      <c r="O226">
        <v>0</v>
      </c>
      <c r="P226">
        <v>-9.3055159054423304E-4</v>
      </c>
      <c r="Q226">
        <v>-8.6339727950310804E-5</v>
      </c>
      <c r="R226">
        <v>-1.0911528751102699E-2</v>
      </c>
      <c r="S226">
        <v>-1.56103306009434E-2</v>
      </c>
      <c r="T226">
        <v>-2.6140943415200301E-3</v>
      </c>
      <c r="U226">
        <v>-1.4005437212856299E-2</v>
      </c>
      <c r="V226">
        <v>-6.8933313791899598E-3</v>
      </c>
      <c r="W226">
        <v>-1.3661945528389599E-4</v>
      </c>
      <c r="X226">
        <v>-3.2616518154843601E-4</v>
      </c>
      <c r="Y226">
        <v>2.7223027118771399E-2</v>
      </c>
      <c r="Z226">
        <v>-1.22304120612665E-2</v>
      </c>
      <c r="AA226">
        <v>-0.106768240352844</v>
      </c>
      <c r="AB226">
        <v>-7.2329617594976206E-2</v>
      </c>
      <c r="AC226">
        <v>0.24303447453650701</v>
      </c>
      <c r="AD226">
        <v>-0.14847575060417001</v>
      </c>
      <c r="AE226">
        <v>9.4558723932337399E-2</v>
      </c>
      <c r="AF226">
        <v>-8.4539134015483006E-2</v>
      </c>
      <c r="AG226">
        <v>-0.28008796212348103</v>
      </c>
    </row>
    <row r="227" spans="1:33" x14ac:dyDescent="0.35">
      <c r="A227" t="s">
        <v>260</v>
      </c>
      <c r="B227" t="s">
        <v>253</v>
      </c>
      <c r="C227">
        <v>0</v>
      </c>
      <c r="D227">
        <v>-4.8478565926024599E-2</v>
      </c>
      <c r="E227">
        <v>-5.90864050713866E-2</v>
      </c>
      <c r="F227">
        <v>-1.06579720462828E-2</v>
      </c>
      <c r="G227">
        <v>-0.114269356253766</v>
      </c>
      <c r="H227">
        <v>-2.7832972500012002E-2</v>
      </c>
      <c r="I227">
        <v>6.3792302940973303E-3</v>
      </c>
      <c r="J227">
        <v>-2.2612525462778799E-2</v>
      </c>
      <c r="K227">
        <v>0.24558707179064901</v>
      </c>
      <c r="L227">
        <v>7.7721744089291602E-3</v>
      </c>
      <c r="M227">
        <v>-0.124054818110128</v>
      </c>
      <c r="N227">
        <v>1.2230947449622999E-2</v>
      </c>
      <c r="O227">
        <v>0</v>
      </c>
      <c r="P227">
        <v>0</v>
      </c>
      <c r="Q227">
        <v>-1.7567955372225399E-3</v>
      </c>
      <c r="R227">
        <v>-9.1167061039380895E-3</v>
      </c>
      <c r="S227">
        <v>-1.16415510812257E-2</v>
      </c>
      <c r="T227">
        <v>-2.19579060781898E-3</v>
      </c>
      <c r="U227">
        <v>-9.6365180315712701E-3</v>
      </c>
      <c r="V227">
        <v>-6.3335345576654503E-3</v>
      </c>
      <c r="W227">
        <v>-1.7155905885069101E-4</v>
      </c>
      <c r="X227">
        <v>-3.2008622009070399E-4</v>
      </c>
      <c r="Y227">
        <v>4.53161812912138E-2</v>
      </c>
      <c r="Z227">
        <v>-9.2050817899843092E-3</v>
      </c>
      <c r="AA227">
        <v>-0.118222943043694</v>
      </c>
      <c r="AB227">
        <v>-4.4524979136096703E-2</v>
      </c>
      <c r="AC227">
        <v>0.20929297853088499</v>
      </c>
      <c r="AD227">
        <v>-0.116885312357659</v>
      </c>
      <c r="AE227">
        <v>9.2407666173225794E-2</v>
      </c>
      <c r="AF227">
        <v>-7.0340256006564794E-2</v>
      </c>
      <c r="AG227">
        <v>-0.20302049807129299</v>
      </c>
    </row>
    <row r="228" spans="1:33" x14ac:dyDescent="0.35">
      <c r="A228" t="s">
        <v>261</v>
      </c>
      <c r="B228" t="s">
        <v>253</v>
      </c>
      <c r="C228">
        <v>0</v>
      </c>
      <c r="D228">
        <v>-25.352245783637699</v>
      </c>
      <c r="E228">
        <v>-5.5989308062621097</v>
      </c>
      <c r="F228">
        <v>-0.96986347270553097</v>
      </c>
      <c r="G228">
        <v>-42.848047782636499</v>
      </c>
      <c r="H228">
        <v>7.4802358780197498</v>
      </c>
      <c r="I228">
        <v>4.0974746145480001</v>
      </c>
      <c r="J228">
        <v>0.21829300330342299</v>
      </c>
      <c r="K228">
        <v>-1.99798832331223</v>
      </c>
      <c r="L228">
        <v>7.8947869952216601E-2</v>
      </c>
      <c r="M228">
        <v>-6.5824145236917904</v>
      </c>
      <c r="N228">
        <v>-0.70109118524182101</v>
      </c>
      <c r="O228">
        <v>0</v>
      </c>
      <c r="P228">
        <v>0</v>
      </c>
      <c r="Q228">
        <v>-6.6962460874185198E-3</v>
      </c>
      <c r="R228">
        <v>-5.9998774682121399E-2</v>
      </c>
      <c r="S228">
        <v>-6.9704087336057999E-2</v>
      </c>
      <c r="T228">
        <v>-2.7852801505040201E-3</v>
      </c>
      <c r="U228">
        <v>-6.6015834791433199E-3</v>
      </c>
      <c r="V228">
        <v>-5.6772644066885401E-3</v>
      </c>
      <c r="W228">
        <v>-7.1459431921652196E-3</v>
      </c>
      <c r="X228">
        <v>-2.5389516807549598E-4</v>
      </c>
      <c r="Y228">
        <v>-5.3356255128963497</v>
      </c>
      <c r="Z228">
        <v>-0.90132781741525203</v>
      </c>
      <c r="AA228">
        <v>-31.9210400626053</v>
      </c>
      <c r="AB228">
        <v>-36.279253503668798</v>
      </c>
      <c r="AC228">
        <v>9.8769630425111608</v>
      </c>
      <c r="AD228">
        <v>-13.6793221137474</v>
      </c>
      <c r="AE228">
        <v>-3.8023590712362201</v>
      </c>
      <c r="AF228">
        <v>-72.002652637510295</v>
      </c>
      <c r="AG228">
        <v>-18.144160052806999</v>
      </c>
    </row>
    <row r="229" spans="1:33" x14ac:dyDescent="0.35">
      <c r="A229" t="s">
        <v>262</v>
      </c>
      <c r="B229" t="s">
        <v>253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7.4015383439951004</v>
      </c>
      <c r="I229">
        <v>4.0565467027749298</v>
      </c>
      <c r="J229">
        <v>0.21963221100077401</v>
      </c>
      <c r="K229">
        <v>0</v>
      </c>
      <c r="L229">
        <v>7.7887434170024306E-2</v>
      </c>
      <c r="M229">
        <v>-6.4313012439412303</v>
      </c>
      <c r="N229">
        <v>-0.69763990365374595</v>
      </c>
      <c r="O229">
        <v>0</v>
      </c>
      <c r="P229">
        <v>0</v>
      </c>
      <c r="Q229">
        <v>0</v>
      </c>
      <c r="R229">
        <v>-5.0340609126221701E-2</v>
      </c>
      <c r="S229">
        <v>-5.9178457972740801E-2</v>
      </c>
      <c r="T229">
        <v>-2.92551830094011E-4</v>
      </c>
      <c r="U229">
        <v>-3.0058368334569601E-3</v>
      </c>
      <c r="V229">
        <v>-3.1466930211724998E-3</v>
      </c>
      <c r="W229">
        <v>-6.0230153248853197E-3</v>
      </c>
      <c r="X229">
        <v>-2.4911558487987598E-4</v>
      </c>
      <c r="Y229">
        <v>-5.3015605034017703</v>
      </c>
      <c r="Z229">
        <v>-0.89148416561557597</v>
      </c>
      <c r="AA229">
        <v>0</v>
      </c>
      <c r="AB229">
        <v>0</v>
      </c>
      <c r="AC229">
        <v>11.7556046919408</v>
      </c>
      <c r="AD229">
        <v>-13.444222096305801</v>
      </c>
      <c r="AE229">
        <v>-1.68861740436495</v>
      </c>
      <c r="AF229">
        <v>-1.68861740436495</v>
      </c>
      <c r="AG229">
        <v>-18.461537357974301</v>
      </c>
    </row>
    <row r="230" spans="1:33" x14ac:dyDescent="0.35">
      <c r="A230" t="s">
        <v>263</v>
      </c>
      <c r="B230" t="s">
        <v>253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3.68580029547865</v>
      </c>
      <c r="I230">
        <v>2.0134369411975102</v>
      </c>
      <c r="J230">
        <v>0.213620858313153</v>
      </c>
      <c r="K230">
        <v>0</v>
      </c>
      <c r="L230">
        <v>7.7935134320550298E-2</v>
      </c>
      <c r="M230">
        <v>-6.4345117135871597</v>
      </c>
      <c r="N230">
        <v>-0.69443848260179697</v>
      </c>
      <c r="O230">
        <v>0</v>
      </c>
      <c r="P230">
        <v>0</v>
      </c>
      <c r="Q230">
        <v>0</v>
      </c>
      <c r="R230">
        <v>-4.6588617937116703E-2</v>
      </c>
      <c r="S230">
        <v>-5.3920045997105502E-2</v>
      </c>
      <c r="T230">
        <v>-2.8702727766131601E-4</v>
      </c>
      <c r="U230">
        <v>-1.3388109264986299E-3</v>
      </c>
      <c r="V230">
        <v>-1.7772383678018599E-3</v>
      </c>
      <c r="W230">
        <v>-5.5840305318317802E-3</v>
      </c>
      <c r="X230">
        <v>-2.4449210087807398E-4</v>
      </c>
      <c r="Y230">
        <v>-5.2694292838745698</v>
      </c>
      <c r="Z230">
        <v>-0.88197246355413905</v>
      </c>
      <c r="AA230">
        <v>0</v>
      </c>
      <c r="AB230">
        <v>0</v>
      </c>
      <c r="AC230">
        <v>5.99079322930986</v>
      </c>
      <c r="AD230">
        <v>-13.3900922067566</v>
      </c>
      <c r="AE230">
        <v>-7.3992989774466897</v>
      </c>
      <c r="AF230">
        <v>-7.3992989774466897</v>
      </c>
      <c r="AG230">
        <v>-20.290227318832098</v>
      </c>
    </row>
    <row r="231" spans="1:33" x14ac:dyDescent="0.35">
      <c r="A231" t="s">
        <v>264</v>
      </c>
      <c r="B231" t="s">
        <v>253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3.64153289968145</v>
      </c>
      <c r="I231">
        <v>1.99546855652904</v>
      </c>
      <c r="J231">
        <v>0.22356333680315901</v>
      </c>
      <c r="K231">
        <v>0</v>
      </c>
      <c r="L231">
        <v>7.3856117005392297E-2</v>
      </c>
      <c r="M231">
        <v>-6.33189103351617</v>
      </c>
      <c r="N231">
        <v>-0.69142816637508997</v>
      </c>
      <c r="O231">
        <v>0</v>
      </c>
      <c r="P231">
        <v>0</v>
      </c>
      <c r="Q231">
        <v>0</v>
      </c>
      <c r="R231">
        <v>-4.2934026055158503E-2</v>
      </c>
      <c r="S231">
        <v>-4.8883283630992702E-2</v>
      </c>
      <c r="T231">
        <v>-2.8168250117067701E-4</v>
      </c>
      <c r="U231">
        <v>-1.0139880130398699E-3</v>
      </c>
      <c r="V231">
        <v>-1.50107254945916E-3</v>
      </c>
      <c r="W231">
        <v>-5.15832376079967E-3</v>
      </c>
      <c r="X231">
        <v>-2.3996701514370999E-4</v>
      </c>
      <c r="Y231">
        <v>-5.2387835939334897</v>
      </c>
      <c r="Z231">
        <v>-0.87271622189992104</v>
      </c>
      <c r="AA231">
        <v>0</v>
      </c>
      <c r="AB231">
        <v>0</v>
      </c>
      <c r="AC231">
        <v>5.9344209100190399</v>
      </c>
      <c r="AD231">
        <v>-13.2348313592504</v>
      </c>
      <c r="AE231">
        <v>-7.3004104492313999</v>
      </c>
      <c r="AF231">
        <v>-7.3004104492313999</v>
      </c>
      <c r="AG231">
        <v>-22.097744867138299</v>
      </c>
    </row>
    <row r="232" spans="1:33" x14ac:dyDescent="0.35">
      <c r="A232" t="s">
        <v>265</v>
      </c>
      <c r="B232" t="s">
        <v>253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3.5990806295832898</v>
      </c>
      <c r="I232">
        <v>1.9774844283425099</v>
      </c>
      <c r="J232">
        <v>0.22452584683771601</v>
      </c>
      <c r="K232">
        <v>0</v>
      </c>
      <c r="L232">
        <v>7.0869999573859296E-2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-2.5540083249850101E-2</v>
      </c>
      <c r="S232">
        <v>-4.2760759522147702E-2</v>
      </c>
      <c r="T232">
        <v>-2.7647504926637401E-4</v>
      </c>
      <c r="U232">
        <v>-9.9954749164010009E-4</v>
      </c>
      <c r="V232">
        <v>-1.2420631341844501E-3</v>
      </c>
      <c r="W232">
        <v>-3.0725272311441002E-3</v>
      </c>
      <c r="X232">
        <v>-8.0558573544930797E-5</v>
      </c>
      <c r="Y232">
        <v>0</v>
      </c>
      <c r="Z232">
        <v>0</v>
      </c>
      <c r="AA232">
        <v>0</v>
      </c>
      <c r="AB232">
        <v>0</v>
      </c>
      <c r="AC232">
        <v>5.8719609043373797</v>
      </c>
      <c r="AD232">
        <v>-7.3972014251777699E-2</v>
      </c>
      <c r="AE232">
        <v>5.7979888900856</v>
      </c>
      <c r="AF232">
        <v>5.7979888900856</v>
      </c>
      <c r="AG232">
        <v>-2.64758448523936</v>
      </c>
    </row>
    <row r="233" spans="1:33" x14ac:dyDescent="0.35">
      <c r="A233" t="s">
        <v>266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3.55754644031571</v>
      </c>
      <c r="I233">
        <v>1.9595262646359199</v>
      </c>
      <c r="J233">
        <v>0.22464584461772399</v>
      </c>
      <c r="K233">
        <v>0</v>
      </c>
      <c r="L233">
        <v>7.0094090492184E-2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-1.4097898129963799E-2</v>
      </c>
      <c r="S233">
        <v>-4.3352924220806E-2</v>
      </c>
      <c r="T233">
        <v>1.9851183066772399E-4</v>
      </c>
      <c r="U233">
        <v>-9.9464331202200993E-4</v>
      </c>
      <c r="V233">
        <v>-2.4139869986185099E-4</v>
      </c>
      <c r="W233">
        <v>-1.7027378704045301E-3</v>
      </c>
      <c r="X233">
        <v>-7.9098872892962603E-5</v>
      </c>
      <c r="Y233">
        <v>0</v>
      </c>
      <c r="Z233">
        <v>0</v>
      </c>
      <c r="AA233">
        <v>0</v>
      </c>
      <c r="AB233">
        <v>0</v>
      </c>
      <c r="AC233">
        <v>5.8118126400615404</v>
      </c>
      <c r="AD233">
        <v>-6.0270189275283499E-2</v>
      </c>
      <c r="AE233">
        <v>5.7515424507862596</v>
      </c>
      <c r="AF233">
        <v>5.7515424507862596</v>
      </c>
      <c r="AG233">
        <v>-0.78754452145156195</v>
      </c>
    </row>
    <row r="234" spans="1:33" x14ac:dyDescent="0.35">
      <c r="A234" t="s">
        <v>267</v>
      </c>
      <c r="B234" t="s">
        <v>253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3.5532027685916199</v>
      </c>
      <c r="I234">
        <v>1.93970818618588</v>
      </c>
      <c r="J234">
        <v>0.22478669351871999</v>
      </c>
      <c r="K234">
        <v>0</v>
      </c>
      <c r="L234">
        <v>6.9429886112279598E-2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-1.38411024063822E-2</v>
      </c>
      <c r="S234">
        <v>-4.2093756362402299E-2</v>
      </c>
      <c r="T234">
        <v>1.9493781056169701E-4</v>
      </c>
      <c r="U234">
        <v>-9.995337035155899E-4</v>
      </c>
      <c r="V234">
        <v>0</v>
      </c>
      <c r="W234">
        <v>-1.6717221970417801E-3</v>
      </c>
      <c r="X234">
        <v>-7.7659034140912302E-5</v>
      </c>
      <c r="Y234">
        <v>0</v>
      </c>
      <c r="Z234">
        <v>0</v>
      </c>
      <c r="AA234">
        <v>0</v>
      </c>
      <c r="AB234">
        <v>0</v>
      </c>
      <c r="AC234">
        <v>5.7871275344084996</v>
      </c>
      <c r="AD234">
        <v>-5.8488835892921101E-2</v>
      </c>
      <c r="AE234">
        <v>5.7286386985155797</v>
      </c>
      <c r="AF234">
        <v>5.7286386985155797</v>
      </c>
      <c r="AG234">
        <v>2.4944398975390101</v>
      </c>
    </row>
    <row r="235" spans="1:33" x14ac:dyDescent="0.35">
      <c r="A235" t="s">
        <v>268</v>
      </c>
      <c r="B235" t="s">
        <v>253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3.5122847898399798</v>
      </c>
      <c r="I235">
        <v>1.92072193454434</v>
      </c>
      <c r="J235">
        <v>0.22503407218698701</v>
      </c>
      <c r="K235">
        <v>0</v>
      </c>
      <c r="L235">
        <v>6.8789313667448906E-2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-1.0892075211015E-2</v>
      </c>
      <c r="S235">
        <v>-3.9359857857716E-2</v>
      </c>
      <c r="T235">
        <v>1.9147323264246999E-4</v>
      </c>
      <c r="U235">
        <v>-5.9015840836574196E-4</v>
      </c>
      <c r="V235">
        <v>0</v>
      </c>
      <c r="W235">
        <v>-1.31554000306408E-3</v>
      </c>
      <c r="X235">
        <v>-7.6244526477105195E-5</v>
      </c>
      <c r="Y235">
        <v>0</v>
      </c>
      <c r="Z235">
        <v>0</v>
      </c>
      <c r="AA235">
        <v>0</v>
      </c>
      <c r="AB235">
        <v>0</v>
      </c>
      <c r="AC235">
        <v>5.72683011023876</v>
      </c>
      <c r="AD235">
        <v>-5.2042402773995501E-2</v>
      </c>
      <c r="AE235">
        <v>5.6747877074647599</v>
      </c>
      <c r="AF235">
        <v>5.6747877074647599</v>
      </c>
      <c r="AG235">
        <v>5.7382394367130498</v>
      </c>
    </row>
    <row r="236" spans="1:33" x14ac:dyDescent="0.35">
      <c r="A236" t="s">
        <v>269</v>
      </c>
      <c r="B236" t="s">
        <v>253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0.22521766830651699</v>
      </c>
      <c r="K236">
        <v>0</v>
      </c>
      <c r="L236">
        <v>6.7911144716926095E-2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-3.0996015923465299E-2</v>
      </c>
      <c r="T236">
        <v>1.8798718459765899E-4</v>
      </c>
      <c r="U236">
        <v>-5.8845075808603299E-4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0.29312881302344301</v>
      </c>
      <c r="AD236">
        <v>-3.1396479496953698E-2</v>
      </c>
      <c r="AE236">
        <v>0.261732333526489</v>
      </c>
      <c r="AF236">
        <v>0.261732333526489</v>
      </c>
      <c r="AG236">
        <v>4.3541752975732697</v>
      </c>
    </row>
    <row r="237" spans="1:33" x14ac:dyDescent="0.35">
      <c r="A237" t="s">
        <v>270</v>
      </c>
      <c r="B237" t="s">
        <v>253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0.22053964570155299</v>
      </c>
      <c r="K237">
        <v>0</v>
      </c>
      <c r="L237">
        <v>6.6695962281793197E-2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-3.2102301397475198E-2</v>
      </c>
      <c r="T237">
        <v>4.3446422040040801E-4</v>
      </c>
      <c r="U237">
        <v>-5.8897847285219998E-4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0.28723560798334602</v>
      </c>
      <c r="AD237">
        <v>-3.2256815649927002E-2</v>
      </c>
      <c r="AE237">
        <v>0.25497879233341902</v>
      </c>
      <c r="AF237">
        <v>0.25497879233341902</v>
      </c>
      <c r="AG237">
        <v>2.98003438296006</v>
      </c>
    </row>
    <row r="238" spans="1:33" x14ac:dyDescent="0.35">
      <c r="A238" t="s">
        <v>271</v>
      </c>
      <c r="B238" t="s">
        <v>253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0.21590826243328201</v>
      </c>
      <c r="K238">
        <v>0</v>
      </c>
      <c r="L238">
        <v>6.5175745099713606E-2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-3.1058037633685399E-2</v>
      </c>
      <c r="T238">
        <v>0</v>
      </c>
      <c r="U238">
        <v>-4.9181247967271604E-4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0.28108400753299601</v>
      </c>
      <c r="AD238">
        <v>-3.1549850113358098E-2</v>
      </c>
      <c r="AE238">
        <v>0.249534157419638</v>
      </c>
      <c r="AF238">
        <v>0.249534157419638</v>
      </c>
      <c r="AG238">
        <v>1.6102582476860701</v>
      </c>
    </row>
    <row r="239" spans="1:33" x14ac:dyDescent="0.35">
      <c r="A239" t="s">
        <v>272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0.211337323830428</v>
      </c>
      <c r="K239">
        <v>0</v>
      </c>
      <c r="L239">
        <v>6.39100449624595E-2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-2.96457550432855E-2</v>
      </c>
      <c r="T239">
        <v>0</v>
      </c>
      <c r="U239">
        <v>-3.8846017026016797E-4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0.27524736879288803</v>
      </c>
      <c r="AD239">
        <v>-3.0034215213545601E-2</v>
      </c>
      <c r="AE239">
        <v>0.24521315357934201</v>
      </c>
      <c r="AF239">
        <v>0.24521315357934201</v>
      </c>
      <c r="AG239">
        <v>0.25286460921471798</v>
      </c>
    </row>
    <row r="240" spans="1:33" x14ac:dyDescent="0.35">
      <c r="A240" t="s">
        <v>273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-9.7970567219914997E-3</v>
      </c>
      <c r="T240">
        <v>0</v>
      </c>
      <c r="U240">
        <v>-2.8784273218291398E-4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-1.0084899454174401E-2</v>
      </c>
      <c r="AE240">
        <v>-1.0084899454174401E-2</v>
      </c>
      <c r="AF240">
        <v>-1.0084899454174401E-2</v>
      </c>
      <c r="AG240">
        <v>0.18491030096955199</v>
      </c>
    </row>
    <row r="241" spans="1:33" x14ac:dyDescent="0.35">
      <c r="A241" t="s">
        <v>274</v>
      </c>
      <c r="B241" t="s">
        <v>253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-1.0056676728589601E-2</v>
      </c>
      <c r="T241">
        <v>0</v>
      </c>
      <c r="U241">
        <v>-1.8997195874275401E-4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-1.02466486873324E-2</v>
      </c>
      <c r="AE241">
        <v>-1.02466486873324E-2</v>
      </c>
      <c r="AF241">
        <v>-1.02466486873324E-2</v>
      </c>
      <c r="AG241">
        <v>0.118603940714364</v>
      </c>
    </row>
    <row r="242" spans="1:33" x14ac:dyDescent="0.35">
      <c r="A242" t="s">
        <v>275</v>
      </c>
      <c r="B242" t="s">
        <v>253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-9.6501831815720591E-3</v>
      </c>
      <c r="T242">
        <v>0</v>
      </c>
      <c r="U242">
        <v>-9.4801576311478604E-5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-9.7449847578835406E-3</v>
      </c>
      <c r="AE242">
        <v>-9.7449847578835406E-3</v>
      </c>
      <c r="AF242">
        <v>-9.7449847578835406E-3</v>
      </c>
      <c r="AG242">
        <v>5.37841551699842E-2</v>
      </c>
    </row>
    <row r="243" spans="1:33" x14ac:dyDescent="0.35">
      <c r="A243" t="s">
        <v>276</v>
      </c>
      <c r="B243" t="s">
        <v>253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-9.4691801098704398E-3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-9.4691801098704398E-3</v>
      </c>
      <c r="AE243">
        <v>-9.4691801098704398E-3</v>
      </c>
      <c r="AF243">
        <v>-9.4691801098704398E-3</v>
      </c>
      <c r="AG243">
        <v>-9.8864282523189705E-3</v>
      </c>
    </row>
    <row r="244" spans="1:33" x14ac:dyDescent="0.35">
      <c r="A244" t="s">
        <v>277</v>
      </c>
      <c r="B244" t="s">
        <v>253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-7.3652033887753598E-3</v>
      </c>
    </row>
    <row r="245" spans="1:33" x14ac:dyDescent="0.35">
      <c r="A245" t="s">
        <v>278</v>
      </c>
      <c r="B245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-4.8035412169422599E-3</v>
      </c>
    </row>
    <row r="246" spans="1:33" x14ac:dyDescent="0.35">
      <c r="A246" t="s">
        <v>279</v>
      </c>
      <c r="B246" t="s">
        <v>253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-2.3672950274713799E-3</v>
      </c>
    </row>
    <row r="247" spans="1:33" x14ac:dyDescent="0.35">
      <c r="A247" t="s">
        <v>280</v>
      </c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-3.76912043242861E-15</v>
      </c>
    </row>
    <row r="248" spans="1:33" x14ac:dyDescent="0.35">
      <c r="A248" t="s">
        <v>281</v>
      </c>
      <c r="B248" t="s">
        <v>253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-3.76912043242861E-15</v>
      </c>
    </row>
    <row r="249" spans="1:33" x14ac:dyDescent="0.35">
      <c r="A249" t="s">
        <v>282</v>
      </c>
      <c r="B249" t="s">
        <v>253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-3.76912043242861E-15</v>
      </c>
    </row>
    <row r="250" spans="1:33" x14ac:dyDescent="0.35">
      <c r="A250" t="s">
        <v>283</v>
      </c>
      <c r="B250" t="s">
        <v>253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-3.76912043242861E-15</v>
      </c>
    </row>
    <row r="251" spans="1:33" x14ac:dyDescent="0.35">
      <c r="A251" t="s">
        <v>284</v>
      </c>
      <c r="B251" t="s">
        <v>253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-3.76912043242861E-15</v>
      </c>
    </row>
    <row r="252" spans="1:33" x14ac:dyDescent="0.35">
      <c r="A252" t="s">
        <v>285</v>
      </c>
      <c r="B252" t="s">
        <v>253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-3.76912043242861E-15</v>
      </c>
    </row>
    <row r="253" spans="1:33" x14ac:dyDescent="0.35">
      <c r="A253" t="s">
        <v>286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-3.76912043242861E-15</v>
      </c>
    </row>
    <row r="254" spans="1:33" x14ac:dyDescent="0.35">
      <c r="A254" t="s">
        <v>287</v>
      </c>
      <c r="B254" t="s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-3.76912043242861E-15</v>
      </c>
    </row>
    <row r="255" spans="1:33" x14ac:dyDescent="0.35">
      <c r="A255" t="s">
        <v>288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-3.76912043242861E-15</v>
      </c>
    </row>
    <row r="256" spans="1:33" x14ac:dyDescent="0.35">
      <c r="A256" t="s">
        <v>289</v>
      </c>
      <c r="B256" t="s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-3.76912043242861E-15</v>
      </c>
    </row>
    <row r="257" spans="1:33" x14ac:dyDescent="0.35">
      <c r="A257" t="s">
        <v>290</v>
      </c>
      <c r="B257" t="s">
        <v>253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-3.76912043242861E-15</v>
      </c>
    </row>
    <row r="258" spans="1:33" x14ac:dyDescent="0.35">
      <c r="A258" t="s">
        <v>291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-3.76912043242861E-15</v>
      </c>
    </row>
    <row r="259" spans="1:33" x14ac:dyDescent="0.35">
      <c r="A259" t="s">
        <v>292</v>
      </c>
      <c r="B259" t="s">
        <v>253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-3.76912043242861E-15</v>
      </c>
    </row>
    <row r="260" spans="1:33" x14ac:dyDescent="0.35">
      <c r="A260" t="s">
        <v>293</v>
      </c>
      <c r="B260" t="s">
        <v>253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-3.76912043242861E-15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048A-610B-46F8-BFDB-4127A0B912B5}">
  <dimension ref="A1:S17"/>
  <sheetViews>
    <sheetView tabSelected="1" topLeftCell="B1" workbookViewId="0">
      <selection activeCell="K7" sqref="K7"/>
    </sheetView>
  </sheetViews>
  <sheetFormatPr defaultRowHeight="14.5" x14ac:dyDescent="0.35"/>
  <cols>
    <col min="2" max="2" width="8.7265625" customWidth="1"/>
    <col min="7" max="7" width="14.08984375" customWidth="1"/>
    <col min="8" max="8" width="8.7265625" customWidth="1"/>
    <col min="9" max="9" width="33.453125" customWidth="1"/>
    <col min="14" max="14" width="20.1796875" customWidth="1"/>
    <col min="15" max="15" width="21.7265625" customWidth="1"/>
    <col min="16" max="16" width="14.90625" customWidth="1"/>
    <col min="17" max="17" width="22.54296875" customWidth="1"/>
  </cols>
  <sheetData>
    <row r="1" spans="1:19" ht="58" x14ac:dyDescent="0.35">
      <c r="A1" s="7" t="s">
        <v>304</v>
      </c>
      <c r="B1" s="8" t="s">
        <v>305</v>
      </c>
      <c r="C1" s="8" t="s">
        <v>306</v>
      </c>
      <c r="D1" s="8" t="s">
        <v>307</v>
      </c>
      <c r="E1" s="8" t="s">
        <v>308</v>
      </c>
      <c r="F1" s="8" t="s">
        <v>309</v>
      </c>
      <c r="G1" s="9" t="s">
        <v>310</v>
      </c>
      <c r="J1" s="1" t="s">
        <v>304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311</v>
      </c>
      <c r="P1" s="6" t="s">
        <v>312</v>
      </c>
      <c r="Q1" s="6" t="s">
        <v>313</v>
      </c>
      <c r="R1" s="6" t="s">
        <v>314</v>
      </c>
      <c r="S1" s="6" t="s">
        <v>315</v>
      </c>
    </row>
    <row r="2" spans="1:19" x14ac:dyDescent="0.35">
      <c r="A2" s="10" t="s">
        <v>294</v>
      </c>
      <c r="B2" s="11">
        <v>5.0790000000000002E-3</v>
      </c>
      <c r="C2" s="11">
        <v>2.9732399999999999E-2</v>
      </c>
      <c r="D2" s="11">
        <v>25216</v>
      </c>
      <c r="E2" s="11">
        <v>75.02</v>
      </c>
      <c r="F2" s="12"/>
      <c r="G2" s="13"/>
      <c r="J2" t="s">
        <v>294</v>
      </c>
      <c r="K2">
        <v>5.0790000000000002E-3</v>
      </c>
      <c r="L2">
        <v>2.9732399999999999E-2</v>
      </c>
      <c r="M2">
        <v>25216</v>
      </c>
      <c r="N2">
        <v>75.02</v>
      </c>
      <c r="O2">
        <f>K2+L2</f>
        <v>3.4811399999999999E-2</v>
      </c>
      <c r="P2">
        <f>(1+O2)</f>
        <v>1.0348113999999999</v>
      </c>
    </row>
    <row r="3" spans="1:19" x14ac:dyDescent="0.35">
      <c r="A3" s="10" t="s">
        <v>295</v>
      </c>
      <c r="B3" s="11">
        <v>5.1869999999999998E-3</v>
      </c>
      <c r="C3" s="11">
        <v>3.2952000000000002E-2</v>
      </c>
      <c r="D3" s="11">
        <v>25806</v>
      </c>
      <c r="E3" s="11">
        <v>75.2</v>
      </c>
      <c r="F3" s="11">
        <f>E3-E2*(1+C3+B3)</f>
        <v>-2.6811877800000019</v>
      </c>
      <c r="G3" s="13">
        <f>400*F3/D2</f>
        <v>-4.253153204314724E-2</v>
      </c>
      <c r="J3" t="s">
        <v>295</v>
      </c>
      <c r="K3">
        <v>5.1869999999999998E-3</v>
      </c>
      <c r="L3">
        <v>3.2952000000000002E-2</v>
      </c>
      <c r="M3">
        <v>25806</v>
      </c>
      <c r="N3">
        <v>75.2</v>
      </c>
      <c r="O3">
        <f t="shared" ref="O3:O11" si="0">K3+L3</f>
        <v>3.8138999999999999E-2</v>
      </c>
      <c r="P3">
        <f t="shared" ref="P3:P11" si="1">(1+O3)</f>
        <v>1.0381389999999999</v>
      </c>
      <c r="Q3">
        <f>P3-1</f>
        <v>3.8138999999999923E-2</v>
      </c>
      <c r="R3">
        <f>N3-N2*(1+Q3)</f>
        <v>-2.6811877799999877</v>
      </c>
      <c r="S3">
        <f>400*R3/M2</f>
        <v>-4.2531532043147011E-2</v>
      </c>
    </row>
    <row r="4" spans="1:19" x14ac:dyDescent="0.35">
      <c r="A4" s="10" t="s">
        <v>296</v>
      </c>
      <c r="B4" s="11">
        <v>5.1739999999999998E-3</v>
      </c>
      <c r="C4" s="11">
        <v>2.30694E-2</v>
      </c>
      <c r="D4" s="11">
        <v>26272</v>
      </c>
      <c r="E4" s="11">
        <v>75.2</v>
      </c>
      <c r="F4" s="11">
        <f>E4-E3*(1+C4+B4)</f>
        <v>-2.123903679999998</v>
      </c>
      <c r="G4" s="13">
        <f t="shared" ref="G4:G11" si="2">400*F4/D3</f>
        <v>-3.2921083158955249E-2</v>
      </c>
      <c r="J4" t="s">
        <v>296</v>
      </c>
      <c r="K4">
        <v>5.1739999999999998E-3</v>
      </c>
      <c r="L4">
        <v>2.30694E-2</v>
      </c>
      <c r="M4">
        <v>26272</v>
      </c>
      <c r="N4">
        <v>75.2</v>
      </c>
      <c r="O4">
        <f t="shared" si="0"/>
        <v>2.8243400000000002E-2</v>
      </c>
      <c r="P4">
        <f t="shared" si="1"/>
        <v>1.0282434</v>
      </c>
      <c r="Q4">
        <f>P4*P3-1</f>
        <v>6.7459575032599917E-2</v>
      </c>
      <c r="R4">
        <f t="shared" ref="R4:R9" si="3">N4-N3*(1+Q4)</f>
        <v>-5.0729600424515127</v>
      </c>
      <c r="S4">
        <f t="shared" ref="S4:S11" si="4">400*R4/M3</f>
        <v>-7.8632256722491092E-2</v>
      </c>
    </row>
    <row r="5" spans="1:19" x14ac:dyDescent="0.35">
      <c r="A5" s="10" t="s">
        <v>297</v>
      </c>
      <c r="B5" s="11">
        <v>5.1110000000000001E-3</v>
      </c>
      <c r="C5" s="11">
        <v>1.3514E-2</v>
      </c>
      <c r="D5" s="11">
        <v>26734</v>
      </c>
      <c r="E5" s="11">
        <v>76.02</v>
      </c>
      <c r="F5" s="11">
        <f t="shared" ref="F5:F11" si="5">E5-E4*(1+C5+B5)</f>
        <v>-0.58060000000001821</v>
      </c>
      <c r="G5" s="13">
        <f t="shared" si="2"/>
        <v>-8.8398294762487544E-3</v>
      </c>
      <c r="J5" t="s">
        <v>297</v>
      </c>
      <c r="K5">
        <v>5.1110000000000001E-3</v>
      </c>
      <c r="L5">
        <v>1.3514E-2</v>
      </c>
      <c r="M5">
        <v>26734</v>
      </c>
      <c r="N5">
        <v>76.02</v>
      </c>
      <c r="O5">
        <f t="shared" si="0"/>
        <v>1.8624999999999999E-2</v>
      </c>
      <c r="P5">
        <f t="shared" si="1"/>
        <v>1.0186249999999999</v>
      </c>
      <c r="Q5">
        <f>P5*Q4</f>
        <v>6.8716009617582077E-2</v>
      </c>
      <c r="R5">
        <f t="shared" si="3"/>
        <v>-4.3474439232421815</v>
      </c>
      <c r="S5">
        <f t="shared" si="4"/>
        <v>-6.6191289939740883E-2</v>
      </c>
    </row>
    <row r="6" spans="1:19" x14ac:dyDescent="0.35">
      <c r="A6" s="10" t="s">
        <v>298</v>
      </c>
      <c r="B6" s="11">
        <v>5.0759999999999998E-3</v>
      </c>
      <c r="C6" s="11">
        <v>1.23017E-2</v>
      </c>
      <c r="D6" s="11">
        <v>27164</v>
      </c>
      <c r="E6" s="11">
        <v>76.02</v>
      </c>
      <c r="F6" s="11">
        <f t="shared" si="5"/>
        <v>-1.3210527540000072</v>
      </c>
      <c r="G6" s="13">
        <f t="shared" si="2"/>
        <v>-1.9765882456796696E-2</v>
      </c>
      <c r="J6" t="s">
        <v>298</v>
      </c>
      <c r="K6">
        <v>5.0759999999999998E-3</v>
      </c>
      <c r="L6">
        <v>1.23017E-2</v>
      </c>
      <c r="M6">
        <v>27164</v>
      </c>
      <c r="N6">
        <v>76.02</v>
      </c>
      <c r="O6">
        <f t="shared" si="0"/>
        <v>1.7377699999999999E-2</v>
      </c>
      <c r="P6">
        <f t="shared" si="1"/>
        <v>1.0173776999999999</v>
      </c>
      <c r="Q6">
        <f t="shared" ref="Q6:Q11" si="6">P6*Q5</f>
        <v>6.9910135817913527E-2</v>
      </c>
      <c r="R6">
        <f t="shared" si="3"/>
        <v>-5.3145685248777852</v>
      </c>
      <c r="S6">
        <f t="shared" si="4"/>
        <v>-7.9517745565613598E-2</v>
      </c>
    </row>
    <row r="7" spans="1:19" x14ac:dyDescent="0.35">
      <c r="A7" s="10" t="s">
        <v>299</v>
      </c>
      <c r="B7" s="11">
        <v>5.0280000000000004E-3</v>
      </c>
      <c r="C7" s="11">
        <v>5.287E-4</v>
      </c>
      <c r="D7" s="11">
        <v>27454</v>
      </c>
      <c r="E7" s="11">
        <v>76.02</v>
      </c>
      <c r="F7" s="11">
        <f t="shared" si="5"/>
        <v>-0.42242033400000878</v>
      </c>
      <c r="G7" s="13">
        <f t="shared" si="2"/>
        <v>-6.2202964806362653E-3</v>
      </c>
      <c r="J7" t="s">
        <v>299</v>
      </c>
      <c r="K7">
        <v>5.0280000000000004E-3</v>
      </c>
      <c r="L7">
        <v>5.287E-4</v>
      </c>
      <c r="M7">
        <v>27454</v>
      </c>
      <c r="N7">
        <v>76.02</v>
      </c>
      <c r="O7">
        <f t="shared" si="0"/>
        <v>5.5567000000000004E-3</v>
      </c>
      <c r="P7">
        <f t="shared" si="1"/>
        <v>1.0055567000000001</v>
      </c>
      <c r="Q7">
        <f t="shared" si="6"/>
        <v>7.0298605469612932E-2</v>
      </c>
      <c r="R7">
        <f t="shared" si="3"/>
        <v>-5.3440999877999644</v>
      </c>
      <c r="S7">
        <f t="shared" si="4"/>
        <v>-7.8693859340302805E-2</v>
      </c>
    </row>
    <row r="8" spans="1:19" x14ac:dyDescent="0.35">
      <c r="A8" s="10" t="s">
        <v>300</v>
      </c>
      <c r="B8" s="11">
        <v>5.0029999999999996E-3</v>
      </c>
      <c r="C8" s="11">
        <v>1.4644E-3</v>
      </c>
      <c r="D8" s="11">
        <v>27968</v>
      </c>
      <c r="E8" s="11">
        <v>76.02</v>
      </c>
      <c r="F8" s="11">
        <f t="shared" si="5"/>
        <v>-0.49165174799999534</v>
      </c>
      <c r="G8" s="13">
        <f t="shared" si="2"/>
        <v>-7.1632803671595443E-3</v>
      </c>
      <c r="J8" t="s">
        <v>300</v>
      </c>
      <c r="K8">
        <v>5.0029999999999996E-3</v>
      </c>
      <c r="L8">
        <v>1.4644E-3</v>
      </c>
      <c r="M8">
        <v>27968</v>
      </c>
      <c r="N8">
        <v>76.02</v>
      </c>
      <c r="O8">
        <f t="shared" si="0"/>
        <v>6.4673999999999999E-3</v>
      </c>
      <c r="P8">
        <f t="shared" si="1"/>
        <v>1.0064674</v>
      </c>
      <c r="Q8">
        <f t="shared" si="6"/>
        <v>7.0753254670627111E-2</v>
      </c>
      <c r="R8">
        <f t="shared" si="3"/>
        <v>-5.378662420061076</v>
      </c>
      <c r="S8">
        <f t="shared" si="4"/>
        <v>-7.8366174984498799E-2</v>
      </c>
    </row>
    <row r="9" spans="1:19" x14ac:dyDescent="0.35">
      <c r="A9" s="10" t="s">
        <v>301</v>
      </c>
      <c r="B9" s="11">
        <v>5.0720000000000001E-3</v>
      </c>
      <c r="C9" s="11">
        <v>3.0075000000000002E-3</v>
      </c>
      <c r="D9" s="11">
        <v>28297</v>
      </c>
      <c r="E9" s="11">
        <v>77.680000000000007</v>
      </c>
      <c r="F9" s="11">
        <f t="shared" si="5"/>
        <v>1.0457964100000083</v>
      </c>
      <c r="G9" s="13">
        <f t="shared" si="2"/>
        <v>1.4957042477116824E-2</v>
      </c>
      <c r="J9" t="s">
        <v>301</v>
      </c>
      <c r="K9">
        <v>5.0720000000000001E-3</v>
      </c>
      <c r="L9">
        <v>3.0075000000000002E-3</v>
      </c>
      <c r="M9">
        <v>28297</v>
      </c>
      <c r="N9">
        <v>77.680000000000007</v>
      </c>
      <c r="O9">
        <f t="shared" si="0"/>
        <v>8.0794999999999999E-3</v>
      </c>
      <c r="P9">
        <f t="shared" si="1"/>
        <v>1.0080795</v>
      </c>
      <c r="Q9">
        <f t="shared" si="6"/>
        <v>7.1324905591738444E-2</v>
      </c>
      <c r="R9">
        <f t="shared" si="3"/>
        <v>-3.7621193230839509</v>
      </c>
      <c r="S9">
        <f t="shared" si="4"/>
        <v>-5.3806054391932936E-2</v>
      </c>
    </row>
    <row r="10" spans="1:19" x14ac:dyDescent="0.35">
      <c r="A10" s="10" t="s">
        <v>302</v>
      </c>
      <c r="B10" s="11">
        <v>5.1000000000000004E-3</v>
      </c>
      <c r="C10" s="11">
        <v>5.8992999999999997E-3</v>
      </c>
      <c r="D10" s="11">
        <v>28624</v>
      </c>
      <c r="E10" s="11">
        <v>77.680000000000007</v>
      </c>
      <c r="F10" s="11">
        <f t="shared" si="5"/>
        <v>-0.8544256240000152</v>
      </c>
      <c r="G10" s="13">
        <f t="shared" si="2"/>
        <v>-1.2077967614941728E-2</v>
      </c>
      <c r="J10" t="s">
        <v>302</v>
      </c>
      <c r="K10">
        <v>5.1000000000000004E-3</v>
      </c>
      <c r="L10">
        <v>5.8992999999999997E-3</v>
      </c>
      <c r="M10">
        <v>28624</v>
      </c>
      <c r="N10">
        <v>77.680000000000007</v>
      </c>
      <c r="O10">
        <f t="shared" si="0"/>
        <v>1.09993E-2</v>
      </c>
      <c r="P10">
        <f t="shared" si="1"/>
        <v>1.0109992999999999</v>
      </c>
      <c r="Q10">
        <f>P10*Q9</f>
        <v>7.2109429625813654E-2</v>
      </c>
      <c r="R10">
        <f>N10-N9*(1+Q10)</f>
        <v>-5.6014604933331924</v>
      </c>
      <c r="S10">
        <f>400*R10/M9</f>
        <v>-7.9180980221694078E-2</v>
      </c>
    </row>
    <row r="11" spans="1:19" x14ac:dyDescent="0.35">
      <c r="A11" s="14" t="s">
        <v>303</v>
      </c>
      <c r="B11" s="15">
        <v>5.1450000000000003E-3</v>
      </c>
      <c r="C11" s="15">
        <v>8.2930000000000005E-4</v>
      </c>
      <c r="D11" s="15">
        <v>29017</v>
      </c>
      <c r="E11" s="15">
        <v>77.680000000000007</v>
      </c>
      <c r="F11" s="15">
        <f t="shared" si="5"/>
        <v>-0.46408362399999703</v>
      </c>
      <c r="G11" s="16">
        <f t="shared" si="2"/>
        <v>-6.4852378982671469E-3</v>
      </c>
      <c r="J11" t="s">
        <v>303</v>
      </c>
      <c r="K11">
        <v>5.1450000000000003E-3</v>
      </c>
      <c r="L11">
        <v>8.2930000000000005E-4</v>
      </c>
      <c r="M11">
        <v>29017</v>
      </c>
      <c r="N11">
        <v>77.680000000000007</v>
      </c>
      <c r="O11">
        <f t="shared" si="0"/>
        <v>5.9743000000000001E-3</v>
      </c>
      <c r="P11">
        <f t="shared" si="1"/>
        <v>1.0059743000000001</v>
      </c>
      <c r="Q11">
        <f t="shared" si="6"/>
        <v>7.2540232991227166E-2</v>
      </c>
      <c r="R11">
        <f>N11-N10*(1+Q11)</f>
        <v>-5.6349252987585317</v>
      </c>
      <c r="S11">
        <f t="shared" si="4"/>
        <v>-7.8744065102830232E-2</v>
      </c>
    </row>
    <row r="12" spans="1:19" x14ac:dyDescent="0.35">
      <c r="G12" s="4"/>
    </row>
    <row r="13" spans="1:19" x14ac:dyDescent="0.35">
      <c r="G13" s="4"/>
    </row>
    <row r="17" spans="16:16" x14ac:dyDescent="0.35">
      <c r="P1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GNabors</dc:creator>
  <cp:lastModifiedBy>Georgia Nabors</cp:lastModifiedBy>
  <dcterms:created xsi:type="dcterms:W3CDTF">2024-09-27T23:32:02Z</dcterms:created>
  <dcterms:modified xsi:type="dcterms:W3CDTF">2024-10-03T19:47:51Z</dcterms:modified>
</cp:coreProperties>
</file>