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ftware\Omakoodi\Tornipeli\Other\"/>
    </mc:Choice>
  </mc:AlternateContent>
  <xr:revisionPtr revIDLastSave="0" documentId="13_ncr:1_{47CC34D5-CA44-47F7-AE79-848D2AF82E23}" xr6:coauthVersionLast="47" xr6:coauthVersionMax="47" xr10:uidLastSave="{00000000-0000-0000-0000-000000000000}"/>
  <bookViews>
    <workbookView xWindow="1560" yWindow="2160" windowWidth="21600" windowHeight="11385" activeTab="2" xr2:uid="{E606306C-8941-4E74-A26B-79AD6431462C}"/>
  </bookViews>
  <sheets>
    <sheet name="poisonUp" sheetId="1" r:id="rId1"/>
    <sheet name="poisonDown" sheetId="2" r:id="rId2"/>
    <sheet name="slow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3" i="3" l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AQ24" i="3" s="1"/>
  <c r="AQ25" i="3" s="1"/>
  <c r="AQ26" i="3" s="1"/>
  <c r="AQ27" i="3" s="1"/>
  <c r="AQ28" i="3" s="1"/>
  <c r="AQ12" i="3"/>
  <c r="BC2" i="3"/>
  <c r="BC3" i="3" s="1"/>
  <c r="BC4" i="3" s="1"/>
  <c r="BC5" i="3" s="1"/>
  <c r="BC6" i="3" s="1"/>
  <c r="BC7" i="3" s="1"/>
  <c r="BC8" i="3" s="1"/>
  <c r="BC9" i="3" s="1"/>
  <c r="BC10" i="3" s="1"/>
  <c r="BC11" i="3" s="1"/>
  <c r="BC12" i="3" s="1"/>
  <c r="BC13" i="3" s="1"/>
  <c r="BC14" i="3" s="1"/>
  <c r="BC15" i="3" s="1"/>
  <c r="BC16" i="3" s="1"/>
  <c r="BC17" i="3" s="1"/>
  <c r="BC18" i="3" s="1"/>
  <c r="BC19" i="3" s="1"/>
  <c r="BC20" i="3" s="1"/>
  <c r="BC21" i="3" s="1"/>
  <c r="BC22" i="3" s="1"/>
  <c r="BC23" i="3" s="1"/>
  <c r="BC24" i="3" s="1"/>
  <c r="BC25" i="3" s="1"/>
  <c r="BC26" i="3" s="1"/>
  <c r="BC27" i="3" s="1"/>
  <c r="BC28" i="3" s="1"/>
  <c r="BC29" i="3" s="1"/>
  <c r="BC30" i="3" s="1"/>
  <c r="BC31" i="3" s="1"/>
  <c r="AW2" i="3"/>
  <c r="AW3" i="3" s="1"/>
  <c r="AW4" i="3" s="1"/>
  <c r="AW5" i="3" s="1"/>
  <c r="AW6" i="3" s="1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29" i="3" s="1"/>
  <c r="AW30" i="3" s="1"/>
  <c r="AW31" i="3" s="1"/>
  <c r="AW32" i="3" s="1"/>
  <c r="AW33" i="3" s="1"/>
  <c r="AW34" i="3" s="1"/>
  <c r="AW35" i="3" s="1"/>
  <c r="AW36" i="3" s="1"/>
  <c r="AW37" i="3" s="1"/>
  <c r="AW38" i="3" s="1"/>
  <c r="AW39" i="3" s="1"/>
  <c r="AW40" i="3" s="1"/>
  <c r="AW41" i="3" s="1"/>
  <c r="AW42" i="3" s="1"/>
  <c r="AW43" i="3" s="1"/>
  <c r="AW44" i="3" s="1"/>
  <c r="AW45" i="3" s="1"/>
  <c r="AW46" i="3" s="1"/>
  <c r="AW47" i="3" s="1"/>
  <c r="AW48" i="3" s="1"/>
  <c r="AW49" i="3" s="1"/>
  <c r="AW50" i="3" s="1"/>
  <c r="AW51" i="3" s="1"/>
  <c r="AW52" i="3" s="1"/>
  <c r="AW53" i="3" s="1"/>
  <c r="AW54" i="3" s="1"/>
  <c r="AW55" i="3" s="1"/>
  <c r="AW56" i="3" s="1"/>
  <c r="AW57" i="3" s="1"/>
  <c r="AW58" i="3" s="1"/>
  <c r="AW59" i="3" s="1"/>
  <c r="AW60" i="3" s="1"/>
  <c r="AW61" i="3" s="1"/>
  <c r="AQ2" i="3"/>
  <c r="AQ3" i="3" s="1"/>
  <c r="AQ4" i="3" s="1"/>
  <c r="AQ5" i="3" s="1"/>
  <c r="AQ6" i="3" s="1"/>
  <c r="AQ7" i="3" s="1"/>
  <c r="AQ8" i="3" s="1"/>
  <c r="AQ9" i="3" s="1"/>
  <c r="AQ10" i="3" s="1"/>
  <c r="AQ11" i="3" s="1"/>
  <c r="AK2" i="3"/>
  <c r="AK3" i="3" s="1"/>
  <c r="AK4" i="3" s="1"/>
  <c r="AK5" i="3" s="1"/>
  <c r="AK6" i="3" s="1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AK24" i="3" s="1"/>
  <c r="AK25" i="3" s="1"/>
  <c r="AK26" i="3" s="1"/>
  <c r="AK27" i="3" s="1"/>
  <c r="AK28" i="3" s="1"/>
  <c r="AK29" i="3" s="1"/>
  <c r="AK30" i="3" s="1"/>
  <c r="AK31" i="3" s="1"/>
  <c r="AK32" i="3" s="1"/>
  <c r="AK33" i="3" s="1"/>
  <c r="AK34" i="3" s="1"/>
  <c r="AK35" i="3" s="1"/>
  <c r="AK36" i="3" s="1"/>
  <c r="AK37" i="3" s="1"/>
  <c r="AK38" i="3" s="1"/>
  <c r="AK39" i="3" s="1"/>
  <c r="AK40" i="3" s="1"/>
  <c r="AK41" i="3" s="1"/>
  <c r="AK42" i="3" s="1"/>
  <c r="AK43" i="3" s="1"/>
  <c r="AK44" i="3" s="1"/>
  <c r="AK45" i="3" s="1"/>
  <c r="AK46" i="3" s="1"/>
  <c r="AK47" i="3" s="1"/>
  <c r="AK48" i="3" s="1"/>
  <c r="AK49" i="3" s="1"/>
  <c r="AK50" i="3" s="1"/>
  <c r="AK51" i="3" s="1"/>
  <c r="AK52" i="3" s="1"/>
  <c r="AK53" i="3" s="1"/>
  <c r="AK54" i="3" s="1"/>
  <c r="AK55" i="3" s="1"/>
  <c r="AK56" i="3" s="1"/>
  <c r="AK57" i="3" s="1"/>
  <c r="AK58" i="3" s="1"/>
  <c r="AK59" i="3" s="1"/>
  <c r="AK60" i="3" s="1"/>
  <c r="AK61" i="3" s="1"/>
  <c r="AE4" i="3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AE36" i="3" s="1"/>
  <c r="AE37" i="3" s="1"/>
  <c r="AE38" i="3" s="1"/>
  <c r="AE39" i="3" s="1"/>
  <c r="AE40" i="3" s="1"/>
  <c r="AE41" i="3" s="1"/>
  <c r="AE42" i="3" s="1"/>
  <c r="AE43" i="3" s="1"/>
  <c r="AE44" i="3" s="1"/>
  <c r="AE45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3" i="3"/>
  <c r="Y4" i="3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3" i="3"/>
  <c r="S4" i="3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3" i="3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3" i="3"/>
  <c r="G4" i="3"/>
  <c r="G5" i="3"/>
  <c r="G6" i="3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3" i="3"/>
  <c r="AE2" i="3"/>
  <c r="Y2" i="3"/>
  <c r="G2" i="3"/>
  <c r="S2" i="3"/>
  <c r="M2" i="3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3" i="1"/>
  <c r="D9" i="2"/>
  <c r="D10" i="2"/>
  <c r="D11" i="2" s="1"/>
  <c r="D12" i="2" s="1"/>
  <c r="D13" i="2" s="1"/>
  <c r="D14" i="2" s="1"/>
  <c r="D15" i="2" s="1"/>
  <c r="D16" i="2" s="1"/>
  <c r="D17" i="2" s="1"/>
  <c r="D18" i="2" s="1"/>
  <c r="D3" i="2"/>
  <c r="D4" i="2" s="1"/>
  <c r="D5" i="2" s="1"/>
  <c r="D6" i="2" s="1"/>
  <c r="D7" i="2" s="1"/>
  <c r="D8" i="2" s="1"/>
  <c r="D2" i="2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" i="1"/>
  <c r="O32" i="1"/>
  <c r="O33" i="1"/>
  <c r="O34" i="1"/>
  <c r="O35" i="1"/>
  <c r="O36" i="1"/>
  <c r="O43" i="1"/>
  <c r="J32" i="1"/>
  <c r="J33" i="1"/>
  <c r="J34" i="1"/>
  <c r="J35" i="1"/>
  <c r="J36" i="1"/>
  <c r="J37" i="1"/>
  <c r="O37" i="1" s="1"/>
  <c r="J38" i="1"/>
  <c r="O38" i="1" s="1"/>
  <c r="J39" i="1"/>
  <c r="O39" i="1" s="1"/>
  <c r="J40" i="1"/>
  <c r="O40" i="1" s="1"/>
  <c r="J41" i="1"/>
  <c r="O41" i="1" s="1"/>
  <c r="J42" i="1"/>
  <c r="O42" i="1" s="1"/>
  <c r="J43" i="1"/>
  <c r="O27" i="1"/>
  <c r="O19" i="1"/>
  <c r="O1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O20" i="1" s="1"/>
  <c r="J21" i="1"/>
  <c r="O21" i="1" s="1"/>
  <c r="J22" i="1"/>
  <c r="O22" i="1" s="1"/>
  <c r="J23" i="1"/>
  <c r="O23" i="1" s="1"/>
  <c r="J24" i="1"/>
  <c r="O24" i="1" s="1"/>
  <c r="J25" i="1"/>
  <c r="O25" i="1" s="1"/>
  <c r="J26" i="1"/>
  <c r="O26" i="1" s="1"/>
  <c r="J27" i="1"/>
  <c r="J28" i="1"/>
  <c r="O28" i="1" s="1"/>
  <c r="J29" i="1"/>
  <c r="O29" i="1" s="1"/>
  <c r="J30" i="1"/>
  <c r="O30" i="1" s="1"/>
  <c r="J31" i="1"/>
  <c r="O31" i="1" s="1"/>
  <c r="J4" i="1"/>
  <c r="L3" i="1" s="1"/>
  <c r="V3" i="1"/>
  <c r="V4" i="1" s="1"/>
  <c r="G3" i="1"/>
  <c r="H2" i="1"/>
  <c r="AQ29" i="3" l="1"/>
  <c r="AQ30" i="3" s="1"/>
  <c r="AQ31" i="3" s="1"/>
  <c r="AQ32" i="3" s="1"/>
  <c r="AQ33" i="3" s="1"/>
  <c r="AQ34" i="3" s="1"/>
  <c r="AQ35" i="3" s="1"/>
  <c r="AQ36" i="3" s="1"/>
  <c r="AQ37" i="3" s="1"/>
  <c r="AQ38" i="3" s="1"/>
  <c r="AQ39" i="3" s="1"/>
  <c r="AQ40" i="3" s="1"/>
  <c r="AQ41" i="3" s="1"/>
  <c r="AQ42" i="3" s="1"/>
  <c r="AQ43" i="3" s="1"/>
  <c r="AQ44" i="3" s="1"/>
  <c r="AQ45" i="3" s="1"/>
  <c r="AQ46" i="3" s="1"/>
  <c r="AQ47" i="3" s="1"/>
  <c r="AQ48" i="3" s="1"/>
  <c r="AQ49" i="3" s="1"/>
  <c r="AQ50" i="3" s="1"/>
  <c r="AQ51" i="3" s="1"/>
  <c r="AQ52" i="3" s="1"/>
  <c r="AQ53" i="3" s="1"/>
  <c r="AQ54" i="3" s="1"/>
  <c r="AQ55" i="3" s="1"/>
  <c r="AQ56" i="3" s="1"/>
  <c r="AQ57" i="3" s="1"/>
  <c r="AQ58" i="3" s="1"/>
  <c r="AQ59" i="3" s="1"/>
  <c r="AQ60" i="3" s="1"/>
  <c r="AQ61" i="3" s="1"/>
  <c r="Q16" i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L34" i="1"/>
  <c r="L35" i="1" s="1"/>
  <c r="L36" i="1" s="1"/>
  <c r="L37" i="1" s="1"/>
  <c r="L38" i="1" s="1"/>
  <c r="L39" i="1" s="1"/>
  <c r="L40" i="1" s="1"/>
  <c r="M5" i="1"/>
  <c r="M4" i="1"/>
  <c r="H15" i="1"/>
  <c r="W4" i="1"/>
  <c r="V5" i="1"/>
  <c r="R4" i="1"/>
  <c r="H4" i="1"/>
  <c r="M6" i="1" l="1"/>
  <c r="H7" i="1"/>
  <c r="H5" i="1"/>
  <c r="H6" i="1"/>
  <c r="H10" i="1"/>
  <c r="H8" i="1"/>
  <c r="H11" i="1"/>
  <c r="H14" i="1"/>
  <c r="H12" i="1"/>
  <c r="H9" i="1"/>
  <c r="H13" i="1"/>
  <c r="V6" i="1"/>
  <c r="W5" i="1"/>
  <c r="R5" i="1"/>
  <c r="M7" i="1" l="1"/>
  <c r="H16" i="1"/>
  <c r="R6" i="1"/>
  <c r="V7" i="1"/>
  <c r="W6" i="1"/>
  <c r="H17" i="1"/>
  <c r="M8" i="1" l="1"/>
  <c r="V8" i="1"/>
  <c r="W7" i="1"/>
  <c r="R7" i="1"/>
  <c r="H18" i="1"/>
  <c r="M9" i="1" l="1"/>
  <c r="R8" i="1"/>
  <c r="V9" i="1"/>
  <c r="W8" i="1"/>
  <c r="H19" i="1"/>
  <c r="M10" i="1" l="1"/>
  <c r="V10" i="1"/>
  <c r="W9" i="1"/>
  <c r="R9" i="1"/>
  <c r="H20" i="1"/>
  <c r="M11" i="1" l="1"/>
  <c r="R10" i="1"/>
  <c r="V11" i="1"/>
  <c r="W10" i="1"/>
  <c r="H21" i="1"/>
  <c r="M12" i="1" l="1"/>
  <c r="V12" i="1"/>
  <c r="W11" i="1"/>
  <c r="R11" i="1"/>
  <c r="H22" i="1"/>
  <c r="M13" i="1" l="1"/>
  <c r="R12" i="1"/>
  <c r="V13" i="1"/>
  <c r="W12" i="1"/>
  <c r="H23" i="1"/>
  <c r="M14" i="1" l="1"/>
  <c r="V14" i="1"/>
  <c r="W13" i="1"/>
  <c r="R13" i="1"/>
  <c r="H24" i="1"/>
  <c r="M15" i="1" l="1"/>
  <c r="H32" i="1"/>
  <c r="R14" i="1"/>
  <c r="V15" i="1"/>
  <c r="W14" i="1"/>
  <c r="H25" i="1"/>
  <c r="M16" i="1" l="1"/>
  <c r="H33" i="1"/>
  <c r="V16" i="1"/>
  <c r="W15" i="1"/>
  <c r="R15" i="1"/>
  <c r="H26" i="1"/>
  <c r="M17" i="1" l="1"/>
  <c r="H34" i="1"/>
  <c r="R16" i="1"/>
  <c r="V17" i="1"/>
  <c r="W16" i="1"/>
  <c r="H27" i="1"/>
  <c r="M18" i="1" l="1"/>
  <c r="H35" i="1"/>
  <c r="V18" i="1"/>
  <c r="W17" i="1"/>
  <c r="R17" i="1"/>
  <c r="H28" i="1"/>
  <c r="M19" i="1" l="1"/>
  <c r="H36" i="1"/>
  <c r="R18" i="1"/>
  <c r="V19" i="1"/>
  <c r="W18" i="1"/>
  <c r="H29" i="1"/>
  <c r="M20" i="1" l="1"/>
  <c r="H37" i="1"/>
  <c r="V20" i="1"/>
  <c r="W19" i="1"/>
  <c r="R19" i="1"/>
  <c r="H31" i="1"/>
  <c r="H30" i="1"/>
  <c r="M21" i="1" l="1"/>
  <c r="H38" i="1"/>
  <c r="R20" i="1"/>
  <c r="V21" i="1"/>
  <c r="W20" i="1"/>
  <c r="M22" i="1" l="1"/>
  <c r="H39" i="1"/>
  <c r="V22" i="1"/>
  <c r="W21" i="1"/>
  <c r="R21" i="1"/>
  <c r="M23" i="1" l="1"/>
  <c r="H40" i="1"/>
  <c r="R22" i="1"/>
  <c r="V23" i="1"/>
  <c r="W22" i="1"/>
  <c r="M24" i="1" l="1"/>
  <c r="H41" i="1"/>
  <c r="V24" i="1"/>
  <c r="W23" i="1"/>
  <c r="R23" i="1"/>
  <c r="M25" i="1" l="1"/>
  <c r="H43" i="1"/>
  <c r="H42" i="1"/>
  <c r="R24" i="1"/>
  <c r="V25" i="1"/>
  <c r="W24" i="1"/>
  <c r="M26" i="1" l="1"/>
  <c r="V26" i="1"/>
  <c r="W25" i="1"/>
  <c r="R25" i="1"/>
  <c r="M27" i="1" l="1"/>
  <c r="R26" i="1"/>
  <c r="V27" i="1"/>
  <c r="W26" i="1"/>
  <c r="M28" i="1" l="1"/>
  <c r="V28" i="1"/>
  <c r="W27" i="1"/>
  <c r="R27" i="1"/>
  <c r="M29" i="1" l="1"/>
  <c r="R28" i="1"/>
  <c r="V29" i="1"/>
  <c r="W28" i="1"/>
  <c r="M30" i="1" l="1"/>
  <c r="V30" i="1"/>
  <c r="W29" i="1"/>
  <c r="R29" i="1"/>
  <c r="M31" i="1" l="1"/>
  <c r="Q31" i="1"/>
  <c r="R30" i="1"/>
  <c r="V31" i="1"/>
  <c r="W30" i="1"/>
  <c r="M32" i="1" l="1"/>
  <c r="M33" i="1" l="1"/>
  <c r="M34" i="1" l="1"/>
  <c r="M35" i="1" l="1"/>
  <c r="M36" i="1" l="1"/>
  <c r="M37" i="1" l="1"/>
  <c r="M38" i="1" l="1"/>
  <c r="M39" i="1" l="1"/>
  <c r="L41" i="1" l="1"/>
  <c r="M40" i="1"/>
  <c r="L42" i="1" l="1"/>
  <c r="M41" i="1"/>
  <c r="L43" i="1" l="1"/>
  <c r="M43" i="1" s="1"/>
  <c r="M4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7C503-3CC8-4730-99AD-7C89CE3CC9DA}">
  <dimension ref="A2:W43"/>
  <sheetViews>
    <sheetView topLeftCell="A19" workbookViewId="0">
      <selection activeCell="D3" sqref="D3:R43"/>
    </sheetView>
  </sheetViews>
  <sheetFormatPr defaultRowHeight="15" x14ac:dyDescent="0.25"/>
  <cols>
    <col min="12" max="12" width="9.7109375" bestFit="1" customWidth="1"/>
  </cols>
  <sheetData>
    <row r="2" spans="1:23" x14ac:dyDescent="0.25">
      <c r="H2">
        <f>1/5</f>
        <v>0.2</v>
      </c>
    </row>
    <row r="3" spans="1:23" x14ac:dyDescent="0.25">
      <c r="D3">
        <v>1</v>
      </c>
      <c r="G3">
        <f>(4/5)*E4</f>
        <v>320000</v>
      </c>
      <c r="L3">
        <f>(4/5)*J4</f>
        <v>3200</v>
      </c>
      <c r="Q3">
        <f>(9/10)*O4</f>
        <v>4.05</v>
      </c>
      <c r="V3">
        <f>(4/5)*T4</f>
        <v>3200</v>
      </c>
    </row>
    <row r="4" spans="1:23" x14ac:dyDescent="0.25">
      <c r="D4">
        <v>2</v>
      </c>
      <c r="E4">
        <v>400000</v>
      </c>
      <c r="G4">
        <f>SQRT(G3*G3+E4*E4/3.5)</f>
        <v>384856.18835389108</v>
      </c>
      <c r="H4">
        <f t="shared" ref="H4:H42" si="0">G4/E4</f>
        <v>0.96214047088472765</v>
      </c>
      <c r="J4">
        <f t="shared" ref="J4:J31" si="1">E4/100</f>
        <v>4000</v>
      </c>
      <c r="L4">
        <f>SQRT(L3*L3+J4*J4/(3))</f>
        <v>3946.3062898529979</v>
      </c>
      <c r="M4">
        <f>L4/J4</f>
        <v>0.98657657246324948</v>
      </c>
      <c r="O4" s="1">
        <v>4.5</v>
      </c>
      <c r="Q4">
        <f>SQRT(Q3*Q3+O4*O4/15)</f>
        <v>4.2133715715564417</v>
      </c>
      <c r="R4">
        <f>Q4/O4</f>
        <v>0.93630479367920927</v>
      </c>
      <c r="T4">
        <v>4000</v>
      </c>
      <c r="V4">
        <f>V3+(5*T5/(0.1*V3))</f>
        <v>3262.5</v>
      </c>
      <c r="W4">
        <f>V4/T4</f>
        <v>0.81562500000000004</v>
      </c>
    </row>
    <row r="5" spans="1:23" x14ac:dyDescent="0.25">
      <c r="A5">
        <v>100</v>
      </c>
      <c r="D5">
        <v>3</v>
      </c>
      <c r="E5">
        <v>400000</v>
      </c>
      <c r="G5">
        <f t="shared" ref="G5:G43" si="2">SQRT(G4*G4+E5*E5/3.5)</f>
        <v>440259.66364018788</v>
      </c>
      <c r="H5">
        <f t="shared" si="0"/>
        <v>1.1006491591004697</v>
      </c>
      <c r="J5">
        <f t="shared" si="1"/>
        <v>4000</v>
      </c>
      <c r="L5">
        <f t="shared" ref="L5:L33" si="3">SQRT(L4*L4+J5*J5/(3))</f>
        <v>4572.3808531952664</v>
      </c>
      <c r="M5">
        <f t="shared" ref="M5:M43" si="4">L5/J5</f>
        <v>1.1430952132988166</v>
      </c>
      <c r="O5" s="1">
        <v>4.5</v>
      </c>
      <c r="Q5">
        <f t="shared" ref="Q5:Q30" si="5">SQRT(Q4*Q4+O5*O5/15)</f>
        <v>4.3706406853000397</v>
      </c>
      <c r="R5">
        <f t="shared" ref="R5:R30" si="6">Q5/O5</f>
        <v>0.97125348562223102</v>
      </c>
      <c r="T5">
        <v>4000</v>
      </c>
      <c r="V5">
        <f t="shared" ref="V5:V31" si="7">V4+(5*T6/(0.1*V4))</f>
        <v>3323.8026819923371</v>
      </c>
      <c r="W5">
        <f t="shared" ref="W5:W30" si="8">V5/T5</f>
        <v>0.83095067049808424</v>
      </c>
    </row>
    <row r="6" spans="1:23" x14ac:dyDescent="0.25">
      <c r="A6">
        <v>103</v>
      </c>
      <c r="D6">
        <v>4</v>
      </c>
      <c r="E6">
        <v>400000</v>
      </c>
      <c r="G6">
        <f t="shared" si="2"/>
        <v>489431.15669403097</v>
      </c>
      <c r="H6">
        <f t="shared" si="0"/>
        <v>1.2235778917350775</v>
      </c>
      <c r="J6">
        <f t="shared" si="1"/>
        <v>4000</v>
      </c>
      <c r="L6">
        <f t="shared" si="3"/>
        <v>5122.4993899462797</v>
      </c>
      <c r="M6">
        <f t="shared" si="4"/>
        <v>1.28062484748657</v>
      </c>
      <c r="O6" s="1">
        <v>4.5</v>
      </c>
      <c r="Q6">
        <f t="shared" si="5"/>
        <v>4.5224440295044008</v>
      </c>
      <c r="R6">
        <f t="shared" si="6"/>
        <v>1.0049875621120892</v>
      </c>
      <c r="T6">
        <v>4000</v>
      </c>
      <c r="V6">
        <f t="shared" si="7"/>
        <v>3383.9747256228325</v>
      </c>
      <c r="W6">
        <f t="shared" si="8"/>
        <v>0.84599368140570808</v>
      </c>
    </row>
    <row r="7" spans="1:23" x14ac:dyDescent="0.25">
      <c r="A7">
        <v>105</v>
      </c>
      <c r="D7">
        <v>5</v>
      </c>
      <c r="E7">
        <v>400000</v>
      </c>
      <c r="G7">
        <f t="shared" si="2"/>
        <v>534094.69465361931</v>
      </c>
      <c r="H7">
        <f t="shared" si="0"/>
        <v>1.3352367366340483</v>
      </c>
      <c r="J7">
        <f t="shared" si="1"/>
        <v>4000</v>
      </c>
      <c r="L7">
        <f t="shared" si="3"/>
        <v>5619.0153348547947</v>
      </c>
      <c r="M7">
        <f t="shared" si="4"/>
        <v>1.4047538337136987</v>
      </c>
      <c r="O7" s="1">
        <v>4.5</v>
      </c>
      <c r="Q7">
        <f t="shared" si="5"/>
        <v>4.6693147248820148</v>
      </c>
      <c r="R7">
        <f t="shared" si="6"/>
        <v>1.0376254944182255</v>
      </c>
      <c r="T7">
        <v>4000</v>
      </c>
      <c r="V7">
        <f t="shared" si="7"/>
        <v>3443.0768218901708</v>
      </c>
      <c r="W7">
        <f t="shared" si="8"/>
        <v>0.86076920547254265</v>
      </c>
    </row>
    <row r="8" spans="1:23" x14ac:dyDescent="0.25">
      <c r="A8">
        <v>107</v>
      </c>
      <c r="D8">
        <v>6</v>
      </c>
      <c r="E8">
        <v>400000</v>
      </c>
      <c r="G8">
        <f t="shared" si="2"/>
        <v>575301.16336700425</v>
      </c>
      <c r="H8">
        <f t="shared" si="0"/>
        <v>1.4382529084175106</v>
      </c>
      <c r="J8">
        <f t="shared" si="1"/>
        <v>4000</v>
      </c>
      <c r="L8">
        <f t="shared" si="3"/>
        <v>6075.0857332770765</v>
      </c>
      <c r="M8">
        <f t="shared" si="4"/>
        <v>1.5187714333192692</v>
      </c>
      <c r="O8" s="1">
        <v>4.5</v>
      </c>
      <c r="Q8">
        <f t="shared" si="5"/>
        <v>4.811704479703633</v>
      </c>
      <c r="R8">
        <f t="shared" si="6"/>
        <v>1.0692676621563628</v>
      </c>
      <c r="T8">
        <v>4000</v>
      </c>
      <c r="V8">
        <f t="shared" si="7"/>
        <v>3501.1644017920926</v>
      </c>
      <c r="W8">
        <f t="shared" si="8"/>
        <v>0.87529110044802316</v>
      </c>
    </row>
    <row r="9" spans="1:23" x14ac:dyDescent="0.25">
      <c r="A9">
        <v>108</v>
      </c>
      <c r="D9">
        <v>7</v>
      </c>
      <c r="E9">
        <v>400000</v>
      </c>
      <c r="G9">
        <f t="shared" si="2"/>
        <v>613747.27232445951</v>
      </c>
      <c r="H9">
        <f t="shared" si="0"/>
        <v>1.5343681808111487</v>
      </c>
      <c r="J9">
        <f t="shared" si="1"/>
        <v>4000</v>
      </c>
      <c r="L9">
        <f t="shared" si="3"/>
        <v>6499.2307237087689</v>
      </c>
      <c r="M9">
        <f t="shared" si="4"/>
        <v>1.6248076809271923</v>
      </c>
      <c r="O9" s="1">
        <v>4.5</v>
      </c>
      <c r="Q9">
        <f t="shared" si="5"/>
        <v>4.9500000000000011</v>
      </c>
      <c r="R9">
        <f t="shared" si="6"/>
        <v>1.1000000000000003</v>
      </c>
      <c r="T9">
        <v>4000</v>
      </c>
      <c r="V9">
        <f t="shared" si="7"/>
        <v>3558.2882546159212</v>
      </c>
      <c r="W9">
        <f t="shared" si="8"/>
        <v>0.88957206365398034</v>
      </c>
    </row>
    <row r="10" spans="1:23" x14ac:dyDescent="0.25">
      <c r="A10">
        <v>109</v>
      </c>
      <c r="D10">
        <v>8</v>
      </c>
      <c r="E10">
        <v>400000</v>
      </c>
      <c r="G10">
        <f t="shared" si="2"/>
        <v>649923.07237087679</v>
      </c>
      <c r="H10">
        <f t="shared" si="0"/>
        <v>1.6248076809271921</v>
      </c>
      <c r="J10">
        <f t="shared" si="1"/>
        <v>4000</v>
      </c>
      <c r="L10">
        <f t="shared" si="3"/>
        <v>6897.3424834013676</v>
      </c>
      <c r="M10">
        <f t="shared" si="4"/>
        <v>1.724335620850342</v>
      </c>
      <c r="O10" s="1">
        <v>4.5</v>
      </c>
      <c r="Q10">
        <f t="shared" si="5"/>
        <v>5.0845353770034896</v>
      </c>
      <c r="R10">
        <f t="shared" si="6"/>
        <v>1.12989675044522</v>
      </c>
      <c r="T10">
        <v>4000</v>
      </c>
      <c r="V10">
        <f t="shared" si="7"/>
        <v>3614.4950556643057</v>
      </c>
      <c r="W10">
        <f t="shared" si="8"/>
        <v>0.90362376391607646</v>
      </c>
    </row>
    <row r="11" spans="1:23" x14ac:dyDescent="0.25">
      <c r="D11">
        <v>9</v>
      </c>
      <c r="E11">
        <v>400000</v>
      </c>
      <c r="G11">
        <f t="shared" si="2"/>
        <v>684188.77929580642</v>
      </c>
      <c r="H11">
        <f t="shared" si="0"/>
        <v>1.7104719482395161</v>
      </c>
      <c r="J11">
        <f t="shared" si="1"/>
        <v>4000</v>
      </c>
      <c r="L11">
        <f t="shared" si="3"/>
        <v>7273.6969050591242</v>
      </c>
      <c r="M11">
        <f t="shared" si="4"/>
        <v>1.818424226264781</v>
      </c>
      <c r="O11" s="1">
        <v>4.5</v>
      </c>
      <c r="Q11">
        <f t="shared" si="5"/>
        <v>5.2156015952141148</v>
      </c>
      <c r="R11">
        <f t="shared" si="6"/>
        <v>1.1590225767142477</v>
      </c>
      <c r="T11">
        <v>4000</v>
      </c>
      <c r="V11">
        <f t="shared" si="7"/>
        <v>3669.8278191402383</v>
      </c>
      <c r="W11">
        <f t="shared" si="8"/>
        <v>0.91745695478505962</v>
      </c>
    </row>
    <row r="12" spans="1:23" x14ac:dyDescent="0.25">
      <c r="D12">
        <v>10</v>
      </c>
      <c r="E12">
        <v>400000</v>
      </c>
      <c r="G12">
        <f t="shared" si="2"/>
        <v>716818.36711162154</v>
      </c>
      <c r="H12">
        <f t="shared" si="0"/>
        <v>1.7920459177790538</v>
      </c>
      <c r="J12">
        <f t="shared" si="1"/>
        <v>4000</v>
      </c>
      <c r="L12">
        <f t="shared" si="3"/>
        <v>7631.5136113355666</v>
      </c>
      <c r="M12">
        <f t="shared" si="4"/>
        <v>1.9078784028338915</v>
      </c>
      <c r="O12" s="1">
        <v>4.5</v>
      </c>
      <c r="Q12">
        <f t="shared" si="5"/>
        <v>5.3434539391670643</v>
      </c>
      <c r="R12">
        <f t="shared" si="6"/>
        <v>1.1874342087037921</v>
      </c>
      <c r="T12">
        <v>4000</v>
      </c>
      <c r="V12">
        <f t="shared" si="7"/>
        <v>3724.3262887842052</v>
      </c>
      <c r="W12">
        <f t="shared" si="8"/>
        <v>0.93108157219605125</v>
      </c>
    </row>
    <row r="13" spans="1:23" x14ac:dyDescent="0.25">
      <c r="A13">
        <v>100</v>
      </c>
      <c r="D13">
        <v>11</v>
      </c>
      <c r="E13">
        <v>400000</v>
      </c>
      <c r="G13">
        <f t="shared" si="2"/>
        <v>748025.97357502044</v>
      </c>
      <c r="H13">
        <f t="shared" si="0"/>
        <v>1.870064933937551</v>
      </c>
      <c r="J13">
        <f t="shared" si="1"/>
        <v>4000</v>
      </c>
      <c r="L13">
        <f t="shared" si="3"/>
        <v>7973.2887401205635</v>
      </c>
      <c r="M13">
        <f t="shared" si="4"/>
        <v>1.9933221850301408</v>
      </c>
      <c r="O13" s="1">
        <v>4.5</v>
      </c>
      <c r="Q13">
        <f t="shared" si="5"/>
        <v>5.4683178400674572</v>
      </c>
      <c r="R13">
        <f t="shared" si="6"/>
        <v>1.2151817422372126</v>
      </c>
      <c r="T13">
        <v>4000</v>
      </c>
      <c r="V13">
        <f t="shared" si="7"/>
        <v>3778.0272764238489</v>
      </c>
      <c r="W13">
        <f t="shared" si="8"/>
        <v>0.94450681910596224</v>
      </c>
    </row>
    <row r="14" spans="1:23" x14ac:dyDescent="0.25">
      <c r="D14">
        <v>12</v>
      </c>
      <c r="E14">
        <v>400000</v>
      </c>
      <c r="G14">
        <f t="shared" si="2"/>
        <v>777982.73943394329</v>
      </c>
      <c r="H14">
        <f t="shared" si="0"/>
        <v>1.9449568485848583</v>
      </c>
      <c r="J14">
        <f t="shared" si="1"/>
        <v>4000</v>
      </c>
      <c r="L14">
        <f t="shared" si="3"/>
        <v>8301.0039553458046</v>
      </c>
      <c r="M14">
        <f t="shared" si="4"/>
        <v>2.075250988836451</v>
      </c>
      <c r="O14" s="1">
        <v>4.5</v>
      </c>
      <c r="Q14">
        <f t="shared" si="5"/>
        <v>5.5903935460752692</v>
      </c>
      <c r="R14">
        <f t="shared" si="6"/>
        <v>1.2423096769056154</v>
      </c>
      <c r="T14">
        <v>4000</v>
      </c>
      <c r="V14">
        <f t="shared" si="7"/>
        <v>3830.9649566910261</v>
      </c>
      <c r="W14">
        <f t="shared" si="8"/>
        <v>0.95774123917275655</v>
      </c>
    </row>
    <row r="15" spans="1:23" x14ac:dyDescent="0.25">
      <c r="D15">
        <v>13</v>
      </c>
      <c r="E15">
        <v>400000</v>
      </c>
      <c r="G15">
        <f t="shared" si="2"/>
        <v>806828.00433018478</v>
      </c>
      <c r="H15">
        <f t="shared" si="0"/>
        <v>2.0170700108254618</v>
      </c>
      <c r="J15">
        <f t="shared" si="1"/>
        <v>4000</v>
      </c>
      <c r="L15">
        <f t="shared" si="3"/>
        <v>8616.2636914152081</v>
      </c>
      <c r="M15">
        <f t="shared" si="4"/>
        <v>2.1540659228538019</v>
      </c>
      <c r="O15" s="1">
        <v>4.5</v>
      </c>
      <c r="Q15">
        <f t="shared" si="5"/>
        <v>5.7098598932022862</v>
      </c>
      <c r="R15">
        <f t="shared" si="6"/>
        <v>1.2688577540449524</v>
      </c>
      <c r="T15">
        <v>4000</v>
      </c>
      <c r="V15">
        <f t="shared" si="7"/>
        <v>3883.1711246567988</v>
      </c>
      <c r="W15">
        <f t="shared" si="8"/>
        <v>0.97079278116419976</v>
      </c>
    </row>
    <row r="16" spans="1:23" x14ac:dyDescent="0.25">
      <c r="D16">
        <v>14</v>
      </c>
      <c r="E16">
        <v>400000</v>
      </c>
      <c r="G16">
        <f t="shared" si="2"/>
        <v>834677.01195475273</v>
      </c>
      <c r="H16">
        <f t="shared" si="0"/>
        <v>2.0866925298868817</v>
      </c>
      <c r="J16">
        <f t="shared" si="1"/>
        <v>4000</v>
      </c>
      <c r="L16">
        <f t="shared" si="3"/>
        <v>8920.3886312947907</v>
      </c>
      <c r="M16">
        <f t="shared" si="4"/>
        <v>2.2300971578236979</v>
      </c>
      <c r="O16" s="1">
        <v>4.5</v>
      </c>
      <c r="Q16">
        <f t="shared" si="5"/>
        <v>5.8268773798665112</v>
      </c>
      <c r="R16">
        <f t="shared" si="6"/>
        <v>1.2948616399703359</v>
      </c>
      <c r="T16">
        <v>4000</v>
      </c>
      <c r="V16">
        <f t="shared" si="7"/>
        <v>3934.6754219384893</v>
      </c>
      <c r="W16">
        <f t="shared" si="8"/>
        <v>0.98366885548462235</v>
      </c>
    </row>
    <row r="17" spans="4:23" x14ac:dyDescent="0.25">
      <c r="D17">
        <v>15</v>
      </c>
      <c r="E17">
        <v>400000</v>
      </c>
      <c r="G17">
        <f t="shared" si="2"/>
        <v>861626.36914152082</v>
      </c>
      <c r="H17">
        <f t="shared" si="0"/>
        <v>2.1540659228538019</v>
      </c>
      <c r="J17">
        <f t="shared" si="1"/>
        <v>4000</v>
      </c>
      <c r="L17">
        <f t="shared" si="3"/>
        <v>9214.4813563578646</v>
      </c>
      <c r="M17">
        <f t="shared" si="4"/>
        <v>2.3036203390894663</v>
      </c>
      <c r="O17" s="1">
        <v>4.5</v>
      </c>
      <c r="Q17">
        <f t="shared" si="5"/>
        <v>5.9415906961015095</v>
      </c>
      <c r="R17">
        <f t="shared" si="6"/>
        <v>1.3203534880225576</v>
      </c>
      <c r="T17">
        <v>4000</v>
      </c>
      <c r="V17">
        <f t="shared" si="7"/>
        <v>3985.5055358749182</v>
      </c>
      <c r="W17">
        <f t="shared" si="8"/>
        <v>0.99637638396872952</v>
      </c>
    </row>
    <row r="18" spans="4:23" x14ac:dyDescent="0.25">
      <c r="D18">
        <v>16</v>
      </c>
      <c r="E18">
        <v>400000</v>
      </c>
      <c r="G18">
        <f t="shared" si="2"/>
        <v>887758.01078575803</v>
      </c>
      <c r="H18">
        <f t="shared" si="0"/>
        <v>2.2193950269643952</v>
      </c>
      <c r="J18">
        <f t="shared" si="1"/>
        <v>4000</v>
      </c>
      <c r="L18">
        <f t="shared" si="3"/>
        <v>9499.4736696303335</v>
      </c>
      <c r="M18">
        <f t="shared" si="4"/>
        <v>2.3748684174075834</v>
      </c>
      <c r="O18">
        <f t="shared" ref="O18:O31" si="9">J18/100</f>
        <v>40</v>
      </c>
      <c r="Q18">
        <f t="shared" si="5"/>
        <v>11.915081479648668</v>
      </c>
      <c r="R18">
        <f t="shared" si="6"/>
        <v>0.2978770369912167</v>
      </c>
      <c r="T18">
        <v>4000</v>
      </c>
      <c r="V18">
        <f t="shared" si="7"/>
        <v>4035.6873755938022</v>
      </c>
      <c r="W18">
        <f t="shared" si="8"/>
        <v>1.0089218438984506</v>
      </c>
    </row>
    <row r="19" spans="4:23" x14ac:dyDescent="0.25">
      <c r="D19">
        <v>17</v>
      </c>
      <c r="E19">
        <v>400000</v>
      </c>
      <c r="G19">
        <f t="shared" si="2"/>
        <v>913142.14196288842</v>
      </c>
      <c r="H19">
        <f t="shared" si="0"/>
        <v>2.282855354907221</v>
      </c>
      <c r="J19">
        <f t="shared" si="1"/>
        <v>4000</v>
      </c>
      <c r="L19">
        <f t="shared" si="3"/>
        <v>9776.1614825724591</v>
      </c>
      <c r="M19">
        <f t="shared" si="4"/>
        <v>2.4440403706431146</v>
      </c>
      <c r="O19">
        <f t="shared" si="9"/>
        <v>40</v>
      </c>
      <c r="Q19">
        <f t="shared" si="5"/>
        <v>15.76819055355856</v>
      </c>
      <c r="R19">
        <f t="shared" si="6"/>
        <v>0.39420476383896397</v>
      </c>
      <c r="T19">
        <v>4000</v>
      </c>
      <c r="V19">
        <f t="shared" si="7"/>
        <v>4085.2452281691822</v>
      </c>
      <c r="W19">
        <f t="shared" si="8"/>
        <v>1.0213113070422954</v>
      </c>
    </row>
    <row r="20" spans="4:23" x14ac:dyDescent="0.25">
      <c r="D20">
        <v>18</v>
      </c>
      <c r="E20">
        <v>400000</v>
      </c>
      <c r="G20">
        <f t="shared" si="2"/>
        <v>937839.46235102392</v>
      </c>
      <c r="H20">
        <f t="shared" si="0"/>
        <v>2.3445986558775598</v>
      </c>
      <c r="J20">
        <f t="shared" si="1"/>
        <v>4000</v>
      </c>
      <c r="L20">
        <f t="shared" si="3"/>
        <v>10045.231040979927</v>
      </c>
      <c r="M20">
        <f t="shared" si="4"/>
        <v>2.5113077602449816</v>
      </c>
      <c r="O20">
        <f t="shared" si="9"/>
        <v>40</v>
      </c>
      <c r="Q20">
        <f t="shared" si="5"/>
        <v>18.849469488555908</v>
      </c>
      <c r="R20">
        <f t="shared" si="6"/>
        <v>0.47123673721389769</v>
      </c>
      <c r="T20">
        <v>4000</v>
      </c>
      <c r="V20">
        <f t="shared" si="7"/>
        <v>4134.2018975561095</v>
      </c>
      <c r="W20">
        <f t="shared" si="8"/>
        <v>1.0335504743890274</v>
      </c>
    </row>
    <row r="21" spans="4:23" x14ac:dyDescent="0.25">
      <c r="D21">
        <v>19</v>
      </c>
      <c r="E21">
        <v>400000</v>
      </c>
      <c r="G21">
        <f t="shared" si="2"/>
        <v>961902.87600003742</v>
      </c>
      <c r="H21">
        <f t="shared" si="0"/>
        <v>2.4047571900000935</v>
      </c>
      <c r="J21">
        <f t="shared" si="1"/>
        <v>4000</v>
      </c>
      <c r="L21">
        <f t="shared" si="3"/>
        <v>10307.278981380099</v>
      </c>
      <c r="M21">
        <f t="shared" si="4"/>
        <v>2.5768197453450248</v>
      </c>
      <c r="O21">
        <f t="shared" si="9"/>
        <v>40</v>
      </c>
      <c r="Q21">
        <f t="shared" si="5"/>
        <v>21.49346799999169</v>
      </c>
      <c r="R21">
        <f t="shared" si="6"/>
        <v>0.53733669999979228</v>
      </c>
      <c r="T21">
        <v>4000</v>
      </c>
      <c r="V21">
        <f t="shared" si="7"/>
        <v>4182.5788285710723</v>
      </c>
      <c r="W21">
        <f t="shared" si="8"/>
        <v>1.0456447071427681</v>
      </c>
    </row>
    <row r="22" spans="4:23" x14ac:dyDescent="0.25">
      <c r="D22">
        <v>20</v>
      </c>
      <c r="E22">
        <v>400000</v>
      </c>
      <c r="G22">
        <f t="shared" si="2"/>
        <v>985378.82490513718</v>
      </c>
      <c r="H22">
        <f t="shared" si="0"/>
        <v>2.4634470622628428</v>
      </c>
      <c r="J22">
        <f t="shared" si="1"/>
        <v>4000</v>
      </c>
      <c r="L22">
        <f t="shared" si="3"/>
        <v>10562.827904180456</v>
      </c>
      <c r="M22">
        <f t="shared" si="4"/>
        <v>2.6407069760451138</v>
      </c>
      <c r="O22">
        <f t="shared" si="9"/>
        <v>40</v>
      </c>
      <c r="Q22">
        <f t="shared" si="5"/>
        <v>23.8460863315835</v>
      </c>
      <c r="R22">
        <f t="shared" si="6"/>
        <v>0.59615215828958745</v>
      </c>
      <c r="T22">
        <v>4000</v>
      </c>
      <c r="V22">
        <f t="shared" si="7"/>
        <v>4230.3962178414922</v>
      </c>
      <c r="W22">
        <f t="shared" si="8"/>
        <v>1.0575990544603731</v>
      </c>
    </row>
    <row r="23" spans="4:23" x14ac:dyDescent="0.25">
      <c r="D23">
        <v>21</v>
      </c>
      <c r="E23">
        <v>400000</v>
      </c>
      <c r="G23">
        <f t="shared" si="2"/>
        <v>1008308.3428622986</v>
      </c>
      <c r="H23">
        <f t="shared" si="0"/>
        <v>2.5207708571557466</v>
      </c>
      <c r="J23">
        <f t="shared" si="1"/>
        <v>4000</v>
      </c>
      <c r="L23">
        <f t="shared" si="3"/>
        <v>10812.338630780419</v>
      </c>
      <c r="M23">
        <f t="shared" si="4"/>
        <v>2.7030846576951046</v>
      </c>
      <c r="O23">
        <f t="shared" si="9"/>
        <v>40</v>
      </c>
      <c r="Q23">
        <f t="shared" si="5"/>
        <v>25.986583076657077</v>
      </c>
      <c r="R23">
        <f t="shared" si="6"/>
        <v>0.64966457691642687</v>
      </c>
      <c r="T23">
        <v>4000</v>
      </c>
      <c r="V23">
        <f t="shared" si="7"/>
        <v>4277.6731133617059</v>
      </c>
      <c r="W23">
        <f t="shared" si="8"/>
        <v>1.0694182783404265</v>
      </c>
    </row>
    <row r="24" spans="4:23" x14ac:dyDescent="0.25">
      <c r="D24">
        <v>22</v>
      </c>
      <c r="E24">
        <v>400000</v>
      </c>
      <c r="G24">
        <f t="shared" si="2"/>
        <v>1030727.8981380103</v>
      </c>
      <c r="H24">
        <f t="shared" si="0"/>
        <v>2.5768197453450257</v>
      </c>
      <c r="J24">
        <f t="shared" si="1"/>
        <v>4000</v>
      </c>
      <c r="L24">
        <f t="shared" si="3"/>
        <v>11056.219968868199</v>
      </c>
      <c r="M24">
        <f t="shared" si="4"/>
        <v>2.7640549922170496</v>
      </c>
      <c r="O24">
        <f t="shared" si="9"/>
        <v>40</v>
      </c>
      <c r="Q24">
        <f t="shared" si="5"/>
        <v>27.963711603910284</v>
      </c>
      <c r="R24">
        <f t="shared" si="6"/>
        <v>0.69909279009775704</v>
      </c>
      <c r="T24">
        <v>4000</v>
      </c>
      <c r="V24">
        <f t="shared" si="7"/>
        <v>4324.4275040549264</v>
      </c>
      <c r="W24">
        <f t="shared" si="8"/>
        <v>1.0811068760137317</v>
      </c>
    </row>
    <row r="25" spans="4:23" x14ac:dyDescent="0.25">
      <c r="D25">
        <v>23</v>
      </c>
      <c r="E25">
        <v>400000</v>
      </c>
      <c r="G25">
        <f t="shared" si="2"/>
        <v>1052670.0744840647</v>
      </c>
      <c r="H25">
        <f t="shared" si="0"/>
        <v>2.6316751862101619</v>
      </c>
      <c r="J25">
        <f t="shared" si="1"/>
        <v>4000</v>
      </c>
      <c r="L25">
        <f t="shared" si="3"/>
        <v>11294.83657842526</v>
      </c>
      <c r="M25">
        <f t="shared" si="4"/>
        <v>2.8237091446063149</v>
      </c>
      <c r="O25">
        <f t="shared" si="9"/>
        <v>40</v>
      </c>
      <c r="Q25">
        <f t="shared" si="5"/>
        <v>29.809995527227663</v>
      </c>
      <c r="R25">
        <f t="shared" si="6"/>
        <v>0.7452498881806916</v>
      </c>
      <c r="T25">
        <v>4000</v>
      </c>
      <c r="V25">
        <f t="shared" si="7"/>
        <v>4370.6764005417945</v>
      </c>
      <c r="W25">
        <f t="shared" si="8"/>
        <v>1.0926691001354487</v>
      </c>
    </row>
    <row r="26" spans="4:23" x14ac:dyDescent="0.25">
      <c r="D26">
        <v>24</v>
      </c>
      <c r="E26">
        <v>400000</v>
      </c>
      <c r="G26">
        <f t="shared" si="2"/>
        <v>1074164.1268579825</v>
      </c>
      <c r="H26">
        <f t="shared" si="0"/>
        <v>2.6854103171449561</v>
      </c>
      <c r="J26">
        <f t="shared" si="1"/>
        <v>4000</v>
      </c>
      <c r="L26">
        <f t="shared" si="3"/>
        <v>11528.515371315882</v>
      </c>
      <c r="M26">
        <f t="shared" si="4"/>
        <v>2.8821288428289704</v>
      </c>
      <c r="O26">
        <f t="shared" si="9"/>
        <v>40</v>
      </c>
      <c r="Q26">
        <f t="shared" si="5"/>
        <v>31.548415174141471</v>
      </c>
      <c r="R26">
        <f t="shared" si="6"/>
        <v>0.78871037935353683</v>
      </c>
      <c r="T26">
        <v>4000</v>
      </c>
      <c r="V26">
        <f t="shared" si="7"/>
        <v>4416.4359081491775</v>
      </c>
      <c r="W26">
        <f t="shared" si="8"/>
        <v>1.1041089770372943</v>
      </c>
    </row>
    <row r="27" spans="4:23" x14ac:dyDescent="0.25">
      <c r="D27">
        <v>25</v>
      </c>
      <c r="E27">
        <v>400000</v>
      </c>
      <c r="G27">
        <f t="shared" si="2"/>
        <v>1095236.4389221431</v>
      </c>
      <c r="H27">
        <f t="shared" si="0"/>
        <v>2.7380910973053578</v>
      </c>
      <c r="J27">
        <f t="shared" si="1"/>
        <v>4000</v>
      </c>
      <c r="L27">
        <f t="shared" si="3"/>
        <v>11757.55076535925</v>
      </c>
      <c r="M27">
        <f t="shared" si="4"/>
        <v>2.9393876913398125</v>
      </c>
      <c r="O27">
        <f t="shared" si="9"/>
        <v>40</v>
      </c>
      <c r="Q27">
        <f t="shared" si="5"/>
        <v>33.195920934154948</v>
      </c>
      <c r="R27">
        <f t="shared" si="6"/>
        <v>0.82989802335387375</v>
      </c>
      <c r="T27">
        <v>4000</v>
      </c>
      <c r="V27">
        <f t="shared" si="7"/>
        <v>4461.7212930521855</v>
      </c>
      <c r="W27">
        <f t="shared" si="8"/>
        <v>1.1154303232630465</v>
      </c>
    </row>
    <row r="28" spans="4:23" x14ac:dyDescent="0.25">
      <c r="D28">
        <v>26</v>
      </c>
      <c r="E28">
        <v>400000</v>
      </c>
      <c r="G28">
        <f t="shared" si="2"/>
        <v>1115910.9027414075</v>
      </c>
      <c r="H28">
        <f t="shared" si="0"/>
        <v>2.7897772568535188</v>
      </c>
      <c r="J28">
        <f t="shared" si="1"/>
        <v>4000</v>
      </c>
      <c r="L28">
        <f t="shared" si="3"/>
        <v>11982.209033952513</v>
      </c>
      <c r="M28">
        <f t="shared" si="4"/>
        <v>2.9955522584881282</v>
      </c>
      <c r="O28">
        <f t="shared" si="9"/>
        <v>40</v>
      </c>
      <c r="Q28">
        <f t="shared" si="5"/>
        <v>34.765440214864725</v>
      </c>
      <c r="R28">
        <f t="shared" si="6"/>
        <v>0.86913600537161817</v>
      </c>
      <c r="T28">
        <v>4000</v>
      </c>
      <c r="V28">
        <f t="shared" si="7"/>
        <v>4506.547042323311</v>
      </c>
      <c r="W28">
        <f t="shared" si="8"/>
        <v>1.1266367605808278</v>
      </c>
    </row>
    <row r="29" spans="4:23" x14ac:dyDescent="0.25">
      <c r="D29">
        <v>27</v>
      </c>
      <c r="E29">
        <v>400000</v>
      </c>
      <c r="G29">
        <f t="shared" si="2"/>
        <v>1136209.236263915</v>
      </c>
      <c r="H29">
        <f t="shared" si="0"/>
        <v>2.8405230906597874</v>
      </c>
      <c r="J29">
        <f t="shared" si="1"/>
        <v>4000</v>
      </c>
      <c r="L29">
        <f t="shared" si="3"/>
        <v>12202.731934557383</v>
      </c>
      <c r="M29">
        <f t="shared" si="4"/>
        <v>3.0506829836393456</v>
      </c>
      <c r="O29">
        <f t="shared" si="9"/>
        <v>40</v>
      </c>
      <c r="Q29">
        <f t="shared" si="5"/>
        <v>36.267099415310291</v>
      </c>
      <c r="R29">
        <f t="shared" si="6"/>
        <v>0.90667748538275728</v>
      </c>
      <c r="T29">
        <v>4000</v>
      </c>
      <c r="V29">
        <f t="shared" si="7"/>
        <v>4550.9269185615258</v>
      </c>
      <c r="W29">
        <f t="shared" si="8"/>
        <v>1.1377317296403815</v>
      </c>
    </row>
    <row r="30" spans="4:23" x14ac:dyDescent="0.25">
      <c r="D30">
        <v>28</v>
      </c>
      <c r="E30">
        <v>400000</v>
      </c>
      <c r="G30">
        <f t="shared" si="2"/>
        <v>1156151.2506094151</v>
      </c>
      <c r="H30">
        <f t="shared" si="0"/>
        <v>2.890378126523538</v>
      </c>
      <c r="J30">
        <f t="shared" si="1"/>
        <v>4000</v>
      </c>
      <c r="L30">
        <f t="shared" si="3"/>
        <v>12419.339757008016</v>
      </c>
      <c r="M30">
        <f t="shared" si="4"/>
        <v>3.104834939252004</v>
      </c>
      <c r="O30">
        <f t="shared" si="9"/>
        <v>40</v>
      </c>
      <c r="Q30">
        <f t="shared" si="5"/>
        <v>37.709006439664606</v>
      </c>
      <c r="R30">
        <f t="shared" si="6"/>
        <v>0.94272516099161519</v>
      </c>
      <c r="T30">
        <v>4000</v>
      </c>
      <c r="V30">
        <f t="shared" si="7"/>
        <v>4594.874009688011</v>
      </c>
      <c r="W30">
        <f t="shared" si="8"/>
        <v>1.1487185024220028</v>
      </c>
    </row>
    <row r="31" spans="4:23" x14ac:dyDescent="0.25">
      <c r="D31">
        <v>29</v>
      </c>
      <c r="E31">
        <v>400000</v>
      </c>
      <c r="G31">
        <f t="shared" si="2"/>
        <v>1175755.0765359255</v>
      </c>
      <c r="H31">
        <f t="shared" si="0"/>
        <v>2.9393876913398138</v>
      </c>
      <c r="J31">
        <f t="shared" si="1"/>
        <v>4000</v>
      </c>
      <c r="L31">
        <f t="shared" si="3"/>
        <v>12632.233901148809</v>
      </c>
      <c r="M31">
        <f t="shared" si="4"/>
        <v>3.1580584752872025</v>
      </c>
      <c r="O31">
        <f t="shared" si="9"/>
        <v>40</v>
      </c>
      <c r="Q31">
        <f t="shared" ref="Q31" si="10">SQRT(Q30*Q30+O31*O31/3)</f>
        <v>44.218802561806221</v>
      </c>
      <c r="T31">
        <v>4000</v>
      </c>
      <c r="V31">
        <f t="shared" si="7"/>
        <v>4594.874009688011</v>
      </c>
    </row>
    <row r="32" spans="4:23" x14ac:dyDescent="0.25">
      <c r="D32">
        <v>30</v>
      </c>
      <c r="E32">
        <v>400000</v>
      </c>
      <c r="G32">
        <f t="shared" si="2"/>
        <v>1195037.3574555255</v>
      </c>
      <c r="H32">
        <f t="shared" si="0"/>
        <v>2.9875933936388139</v>
      </c>
      <c r="J32">
        <f t="shared" ref="J32:J43" si="11">E32/100</f>
        <v>4000</v>
      </c>
      <c r="L32">
        <f t="shared" si="3"/>
        <v>12841.599069690137</v>
      </c>
      <c r="M32">
        <f t="shared" si="4"/>
        <v>3.2103997674225342</v>
      </c>
      <c r="O32">
        <f t="shared" ref="O32:O43" si="12">J32/100</f>
        <v>40</v>
      </c>
    </row>
    <row r="33" spans="4:15" x14ac:dyDescent="0.25">
      <c r="D33">
        <v>31</v>
      </c>
      <c r="E33">
        <v>400000</v>
      </c>
      <c r="G33">
        <f t="shared" si="2"/>
        <v>1214013.4148470401</v>
      </c>
      <c r="H33">
        <f t="shared" si="0"/>
        <v>3.0350335371176</v>
      </c>
      <c r="J33">
        <f t="shared" si="11"/>
        <v>4000</v>
      </c>
      <c r="L33">
        <f t="shared" si="3"/>
        <v>13047.605144240069</v>
      </c>
      <c r="M33">
        <f t="shared" si="4"/>
        <v>3.2619012860600174</v>
      </c>
      <c r="O33">
        <f t="shared" si="12"/>
        <v>40</v>
      </c>
    </row>
    <row r="34" spans="4:15" x14ac:dyDescent="0.25">
      <c r="D34">
        <v>32</v>
      </c>
      <c r="E34">
        <v>400000</v>
      </c>
      <c r="G34">
        <f t="shared" si="2"/>
        <v>1232697.3907422929</v>
      </c>
      <c r="H34">
        <f t="shared" si="0"/>
        <v>3.0817434768557321</v>
      </c>
      <c r="J34">
        <f t="shared" si="11"/>
        <v>4000</v>
      </c>
      <c r="L34">
        <f t="shared" ref="L34:L40" si="13">SQRT(L33*L33+J34*J34/6)</f>
        <v>13149.397958335072</v>
      </c>
      <c r="M34">
        <f t="shared" si="4"/>
        <v>3.287349489583768</v>
      </c>
      <c r="O34">
        <f t="shared" si="12"/>
        <v>40</v>
      </c>
    </row>
    <row r="35" spans="4:15" x14ac:dyDescent="0.25">
      <c r="D35">
        <v>33</v>
      </c>
      <c r="E35">
        <v>400000</v>
      </c>
      <c r="G35">
        <f t="shared" si="2"/>
        <v>1251102.3710540808</v>
      </c>
      <c r="H35">
        <f t="shared" si="0"/>
        <v>3.127755927635202</v>
      </c>
      <c r="J35">
        <f t="shared" si="11"/>
        <v>4000</v>
      </c>
      <c r="L35">
        <f t="shared" si="13"/>
        <v>13250.408798725164</v>
      </c>
      <c r="M35">
        <f t="shared" si="4"/>
        <v>3.3126021996812911</v>
      </c>
      <c r="O35">
        <f t="shared" si="12"/>
        <v>40</v>
      </c>
    </row>
    <row r="36" spans="4:15" x14ac:dyDescent="0.25">
      <c r="D36">
        <v>34</v>
      </c>
      <c r="E36">
        <v>400000</v>
      </c>
      <c r="G36">
        <f t="shared" si="2"/>
        <v>1269240.4928032467</v>
      </c>
      <c r="H36">
        <f t="shared" si="0"/>
        <v>3.1731012320081167</v>
      </c>
      <c r="J36">
        <f t="shared" si="11"/>
        <v>4000</v>
      </c>
      <c r="L36">
        <f t="shared" si="13"/>
        <v>13350.655414622906</v>
      </c>
      <c r="M36">
        <f t="shared" si="4"/>
        <v>3.3376638536557266</v>
      </c>
      <c r="O36">
        <f t="shared" si="12"/>
        <v>40</v>
      </c>
    </row>
    <row r="37" spans="4:15" x14ac:dyDescent="0.25">
      <c r="D37">
        <v>35</v>
      </c>
      <c r="E37">
        <v>400000</v>
      </c>
      <c r="G37">
        <f t="shared" si="2"/>
        <v>1287123.0377418136</v>
      </c>
      <c r="H37">
        <f t="shared" si="0"/>
        <v>3.2178075943545341</v>
      </c>
      <c r="J37">
        <f t="shared" si="11"/>
        <v>4000</v>
      </c>
      <c r="L37">
        <f t="shared" si="13"/>
        <v>13450.154893779722</v>
      </c>
      <c r="M37">
        <f t="shared" si="4"/>
        <v>3.3625387234449304</v>
      </c>
      <c r="O37">
        <f t="shared" si="12"/>
        <v>40</v>
      </c>
    </row>
    <row r="38" spans="4:15" x14ac:dyDescent="0.25">
      <c r="D38">
        <v>36</v>
      </c>
      <c r="E38">
        <v>400000</v>
      </c>
      <c r="G38">
        <f t="shared" si="2"/>
        <v>1304760.5144240072</v>
      </c>
      <c r="H38">
        <f t="shared" si="0"/>
        <v>3.2619012860600178</v>
      </c>
      <c r="J38">
        <f t="shared" si="11"/>
        <v>4000</v>
      </c>
      <c r="L38">
        <f t="shared" si="13"/>
        <v>13548.923696490923</v>
      </c>
      <c r="M38">
        <f t="shared" si="4"/>
        <v>3.387230924122731</v>
      </c>
      <c r="O38">
        <f t="shared" si="12"/>
        <v>40</v>
      </c>
    </row>
    <row r="39" spans="4:15" x14ac:dyDescent="0.25">
      <c r="D39">
        <v>37</v>
      </c>
      <c r="E39">
        <v>400000</v>
      </c>
      <c r="G39">
        <f t="shared" si="2"/>
        <v>1322162.7304209892</v>
      </c>
      <c r="H39">
        <f t="shared" si="0"/>
        <v>3.3054068260524732</v>
      </c>
      <c r="J39">
        <f t="shared" si="11"/>
        <v>4000</v>
      </c>
      <c r="L39">
        <f t="shared" si="13"/>
        <v>13646.977687385581</v>
      </c>
      <c r="M39">
        <f t="shared" si="4"/>
        <v>3.4117444218463953</v>
      </c>
      <c r="O39">
        <f t="shared" si="12"/>
        <v>40</v>
      </c>
    </row>
    <row r="40" spans="4:15" x14ac:dyDescent="0.25">
      <c r="D40">
        <v>38</v>
      </c>
      <c r="E40">
        <v>400000</v>
      </c>
      <c r="G40">
        <f t="shared" si="2"/>
        <v>1339338.8560885445</v>
      </c>
      <c r="H40">
        <f t="shared" si="0"/>
        <v>3.3483471402213612</v>
      </c>
      <c r="J40">
        <f t="shared" si="11"/>
        <v>4000</v>
      </c>
      <c r="L40">
        <f t="shared" si="13"/>
        <v>13744.332165175088</v>
      </c>
      <c r="M40">
        <f t="shared" si="4"/>
        <v>3.436083041293772</v>
      </c>
      <c r="O40">
        <f t="shared" si="12"/>
        <v>40</v>
      </c>
    </row>
    <row r="41" spans="4:15" x14ac:dyDescent="0.25">
      <c r="D41">
        <v>39</v>
      </c>
      <c r="E41">
        <v>400000</v>
      </c>
      <c r="G41">
        <f t="shared" si="2"/>
        <v>1356297.4810648498</v>
      </c>
      <c r="H41">
        <f t="shared" si="0"/>
        <v>3.3907437026621245</v>
      </c>
      <c r="J41">
        <f t="shared" si="11"/>
        <v>4000</v>
      </c>
      <c r="L41">
        <f t="shared" ref="L41:L43" si="14">SQRT(L40*L40+J41*J41/3)</f>
        <v>13937.001112147473</v>
      </c>
      <c r="M41">
        <f t="shared" si="4"/>
        <v>3.484250278036868</v>
      </c>
      <c r="O41">
        <f t="shared" si="12"/>
        <v>40</v>
      </c>
    </row>
    <row r="42" spans="4:15" x14ac:dyDescent="0.25">
      <c r="D42">
        <v>40</v>
      </c>
      <c r="E42">
        <v>400000</v>
      </c>
      <c r="G42">
        <f t="shared" si="2"/>
        <v>1373046.6644863684</v>
      </c>
      <c r="H42">
        <f t="shared" si="0"/>
        <v>3.432616661215921</v>
      </c>
      <c r="J42">
        <f t="shared" si="11"/>
        <v>4000</v>
      </c>
      <c r="L42">
        <f t="shared" si="14"/>
        <v>14127.042625168695</v>
      </c>
      <c r="M42">
        <f t="shared" si="4"/>
        <v>3.5317606562921737</v>
      </c>
      <c r="O42">
        <f t="shared" si="12"/>
        <v>40</v>
      </c>
    </row>
    <row r="43" spans="4:15" x14ac:dyDescent="0.25">
      <c r="D43">
        <v>41</v>
      </c>
      <c r="E43">
        <v>400000</v>
      </c>
      <c r="G43">
        <f t="shared" si="2"/>
        <v>1389593.9797550319</v>
      </c>
      <c r="H43">
        <f t="shared" ref="H43" si="15">G43/E43</f>
        <v>3.4739849493875798</v>
      </c>
      <c r="J43">
        <f t="shared" si="11"/>
        <v>4000</v>
      </c>
      <c r="L43">
        <f t="shared" si="14"/>
        <v>14314.56135082967</v>
      </c>
      <c r="M43">
        <f t="shared" si="4"/>
        <v>3.5786403377074176</v>
      </c>
      <c r="O43">
        <f t="shared" si="12"/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C2CB8-7F31-496E-A0EE-A1F705F7ED01}">
  <dimension ref="B1:D18"/>
  <sheetViews>
    <sheetView workbookViewId="0">
      <selection activeCell="C33" sqref="B33:C34"/>
    </sheetView>
  </sheetViews>
  <sheetFormatPr defaultRowHeight="15" x14ac:dyDescent="0.25"/>
  <sheetData>
    <row r="1" spans="2:4" x14ac:dyDescent="0.25">
      <c r="B1">
        <v>0</v>
      </c>
      <c r="D1">
        <v>1000</v>
      </c>
    </row>
    <row r="2" spans="2:4" x14ac:dyDescent="0.25">
      <c r="B2">
        <v>-1</v>
      </c>
      <c r="D2">
        <f>D1+(D1*B2*0.02)</f>
        <v>980</v>
      </c>
    </row>
    <row r="3" spans="2:4" x14ac:dyDescent="0.25">
      <c r="B3">
        <v>-2</v>
      </c>
      <c r="D3">
        <f t="shared" ref="D3:D18" si="0">D2+(D2*B3*0.02)</f>
        <v>940.8</v>
      </c>
    </row>
    <row r="4" spans="2:4" x14ac:dyDescent="0.25">
      <c r="B4">
        <v>-3</v>
      </c>
      <c r="D4">
        <f t="shared" si="0"/>
        <v>884.35199999999998</v>
      </c>
    </row>
    <row r="5" spans="2:4" x14ac:dyDescent="0.25">
      <c r="B5">
        <v>-4</v>
      </c>
      <c r="D5">
        <f t="shared" si="0"/>
        <v>813.60383999999999</v>
      </c>
    </row>
    <row r="6" spans="2:4" x14ac:dyDescent="0.25">
      <c r="B6">
        <v>-5</v>
      </c>
      <c r="D6">
        <f t="shared" si="0"/>
        <v>732.24345600000004</v>
      </c>
    </row>
    <row r="7" spans="2:4" x14ac:dyDescent="0.25">
      <c r="B7">
        <v>-6</v>
      </c>
      <c r="D7">
        <f t="shared" si="0"/>
        <v>644.37424127999998</v>
      </c>
    </row>
    <row r="8" spans="2:4" x14ac:dyDescent="0.25">
      <c r="B8">
        <v>-7</v>
      </c>
      <c r="D8">
        <f t="shared" si="0"/>
        <v>554.16184750079992</v>
      </c>
    </row>
    <row r="9" spans="2:4" x14ac:dyDescent="0.25">
      <c r="B9">
        <v>-8</v>
      </c>
      <c r="D9">
        <f t="shared" si="0"/>
        <v>465.49595190067191</v>
      </c>
    </row>
    <row r="10" spans="2:4" x14ac:dyDescent="0.25">
      <c r="B10">
        <v>-9</v>
      </c>
      <c r="D10">
        <f t="shared" si="0"/>
        <v>381.70668055855094</v>
      </c>
    </row>
    <row r="11" spans="2:4" x14ac:dyDescent="0.25">
      <c r="B11">
        <v>-10</v>
      </c>
      <c r="D11">
        <f t="shared" si="0"/>
        <v>305.36534444684077</v>
      </c>
    </row>
    <row r="12" spans="2:4" x14ac:dyDescent="0.25">
      <c r="B12">
        <v>-10</v>
      </c>
      <c r="D12">
        <f t="shared" si="0"/>
        <v>244.29227555747261</v>
      </c>
    </row>
    <row r="13" spans="2:4" x14ac:dyDescent="0.25">
      <c r="B13">
        <v>-10</v>
      </c>
      <c r="D13">
        <f t="shared" si="0"/>
        <v>195.43382044597809</v>
      </c>
    </row>
    <row r="14" spans="2:4" x14ac:dyDescent="0.25">
      <c r="B14">
        <v>-10</v>
      </c>
      <c r="D14">
        <f t="shared" si="0"/>
        <v>156.34705635678247</v>
      </c>
    </row>
    <row r="15" spans="2:4" x14ac:dyDescent="0.25">
      <c r="B15">
        <v>-10</v>
      </c>
      <c r="D15">
        <f t="shared" si="0"/>
        <v>125.07764508542598</v>
      </c>
    </row>
    <row r="16" spans="2:4" x14ac:dyDescent="0.25">
      <c r="B16">
        <v>-10</v>
      </c>
      <c r="D16">
        <f t="shared" si="0"/>
        <v>100.06211606834079</v>
      </c>
    </row>
    <row r="17" spans="2:4" x14ac:dyDescent="0.25">
      <c r="B17">
        <v>-10</v>
      </c>
      <c r="D17">
        <f t="shared" si="0"/>
        <v>80.049692854672628</v>
      </c>
    </row>
    <row r="18" spans="2:4" x14ac:dyDescent="0.25">
      <c r="B18">
        <v>-10</v>
      </c>
      <c r="D18">
        <f t="shared" si="0"/>
        <v>64.039754283738105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7B29-868A-41B3-BBBC-67E9EC7BCBCC}">
  <dimension ref="D2:BC61"/>
  <sheetViews>
    <sheetView tabSelected="1" topLeftCell="A52" workbookViewId="0">
      <selection activeCell="N61" sqref="N61"/>
    </sheetView>
  </sheetViews>
  <sheetFormatPr defaultRowHeight="15" x14ac:dyDescent="0.25"/>
  <sheetData>
    <row r="2" spans="4:55" x14ac:dyDescent="0.25">
      <c r="D2">
        <v>1</v>
      </c>
      <c r="E2">
        <v>10</v>
      </c>
      <c r="G2">
        <f>(0.95*E2)/100</f>
        <v>9.5000000000000001E-2</v>
      </c>
      <c r="J2">
        <v>1</v>
      </c>
      <c r="K2">
        <v>30</v>
      </c>
      <c r="M2">
        <f>(0.95*K2)/100</f>
        <v>0.28499999999999998</v>
      </c>
      <c r="P2">
        <v>1</v>
      </c>
      <c r="Q2">
        <v>40</v>
      </c>
      <c r="S2">
        <f>(0.95*Q2)/100</f>
        <v>0.38</v>
      </c>
      <c r="V2">
        <v>1</v>
      </c>
      <c r="W2">
        <v>50</v>
      </c>
      <c r="Y2">
        <f>(0.95*W2)/100</f>
        <v>0.47499999999999998</v>
      </c>
      <c r="AB2">
        <v>1</v>
      </c>
      <c r="AC2">
        <v>60</v>
      </c>
      <c r="AE2">
        <f>(0.95*AC2)/100</f>
        <v>0.56999999999999995</v>
      </c>
      <c r="AH2">
        <v>1</v>
      </c>
      <c r="AI2">
        <v>70</v>
      </c>
      <c r="AK2">
        <f>(0.95*AI2)/100</f>
        <v>0.66500000000000004</v>
      </c>
      <c r="AN2">
        <v>1</v>
      </c>
      <c r="AO2">
        <v>80</v>
      </c>
      <c r="AQ2">
        <f>(0.95*AO2)/100</f>
        <v>0.76</v>
      </c>
      <c r="AT2">
        <v>1</v>
      </c>
      <c r="AU2">
        <v>90</v>
      </c>
      <c r="AW2">
        <f>(0.95*AU2)/100</f>
        <v>0.85499999999999998</v>
      </c>
      <c r="AZ2">
        <v>1</v>
      </c>
      <c r="BA2">
        <v>100</v>
      </c>
      <c r="BC2">
        <f>(0.95*BA2)/100</f>
        <v>0.95</v>
      </c>
    </row>
    <row r="3" spans="4:55" x14ac:dyDescent="0.25">
      <c r="D3">
        <v>2</v>
      </c>
      <c r="E3">
        <v>10</v>
      </c>
      <c r="G3">
        <f>G2+(E3/1000*D3/(50+3*E3))</f>
        <v>9.5250000000000001E-2</v>
      </c>
      <c r="J3">
        <v>2</v>
      </c>
      <c r="K3">
        <v>30</v>
      </c>
      <c r="M3">
        <f>M2+(K3/1000*J3/(50+3*K3))</f>
        <v>0.28542857142857142</v>
      </c>
      <c r="P3">
        <v>2</v>
      </c>
      <c r="Q3">
        <v>40</v>
      </c>
      <c r="S3">
        <f>S2+(Q3/1000*P3/(50+3*Q3))</f>
        <v>0.38047058823529412</v>
      </c>
      <c r="V3">
        <v>2</v>
      </c>
      <c r="W3">
        <v>50</v>
      </c>
      <c r="Y3">
        <f>Y2+(W3/1000*V3/(50+3*W3))</f>
        <v>0.47549999999999998</v>
      </c>
      <c r="AB3">
        <v>2</v>
      </c>
      <c r="AC3">
        <v>60</v>
      </c>
      <c r="AE3">
        <f>AE2+(AC3/1000*AB3/(50+3*AC3))</f>
        <v>0.57052173913043469</v>
      </c>
      <c r="AH3">
        <v>2</v>
      </c>
      <c r="AI3">
        <v>70</v>
      </c>
      <c r="AK3">
        <f>AK2+(AI3/1000*AH3/(50+3*AI3))</f>
        <v>0.66553846153846152</v>
      </c>
      <c r="AN3">
        <v>2</v>
      </c>
      <c r="AO3">
        <v>80</v>
      </c>
      <c r="AQ3">
        <f>AQ2+(AO3/1000*AN3/(50+3*AO3))</f>
        <v>0.76055172413793104</v>
      </c>
      <c r="AT3">
        <v>2</v>
      </c>
      <c r="AU3">
        <v>90</v>
      </c>
      <c r="AW3">
        <f>AW2+(AU3/1000*AT3/(50+3*AU3))</f>
        <v>0.8555625</v>
      </c>
      <c r="AZ3">
        <v>2</v>
      </c>
      <c r="BA3">
        <v>100</v>
      </c>
      <c r="BC3">
        <f>BC2+(BA3/1000*AZ3/(50+3*BA3))</f>
        <v>0.95057142857142851</v>
      </c>
    </row>
    <row r="4" spans="4:55" x14ac:dyDescent="0.25">
      <c r="D4">
        <v>3</v>
      </c>
      <c r="E4">
        <v>10</v>
      </c>
      <c r="G4">
        <f t="shared" ref="G4:G61" si="0">G3+(E4/1000*D4/(50+3*E4))</f>
        <v>9.5625000000000002E-2</v>
      </c>
      <c r="J4">
        <v>3</v>
      </c>
      <c r="K4">
        <v>30</v>
      </c>
      <c r="M4">
        <f t="shared" ref="M4:M61" si="1">M3+(K4/1000*J4/(50+3*K4))</f>
        <v>0.28607142857142859</v>
      </c>
      <c r="P4">
        <v>3</v>
      </c>
      <c r="Q4">
        <v>40</v>
      </c>
      <c r="S4">
        <f t="shared" ref="S4:S61" si="2">S3+(Q4/1000*P4/(50+3*Q4))</f>
        <v>0.38117647058823528</v>
      </c>
      <c r="V4">
        <v>3</v>
      </c>
      <c r="W4">
        <v>50</v>
      </c>
      <c r="Y4">
        <f t="shared" ref="Y4:Y61" si="3">Y3+(W4/1000*V4/(50+3*W4))</f>
        <v>0.47624999999999995</v>
      </c>
      <c r="AB4">
        <v>3</v>
      </c>
      <c r="AC4">
        <v>60</v>
      </c>
      <c r="AE4">
        <f t="shared" ref="AE4:AE61" si="4">AE3+(AC4/1000*AB4/(50+3*AC4))</f>
        <v>0.57130434782608686</v>
      </c>
      <c r="AH4">
        <v>3</v>
      </c>
      <c r="AI4">
        <v>70</v>
      </c>
      <c r="AK4">
        <f t="shared" ref="AK4:AK61" si="5">AK3+(AI4/1000*AH4/(50+3*AI4))</f>
        <v>0.66634615384615381</v>
      </c>
      <c r="AN4">
        <v>3</v>
      </c>
      <c r="AO4">
        <v>80</v>
      </c>
      <c r="AQ4">
        <f t="shared" ref="AQ4:AQ61" si="6">AQ3+(AO4/1000*AN4/(50+3*AO4))</f>
        <v>0.76137931034482764</v>
      </c>
      <c r="AT4">
        <v>3</v>
      </c>
      <c r="AU4">
        <v>90</v>
      </c>
      <c r="AW4">
        <f t="shared" ref="AW4:AW61" si="7">AW3+(AU4/1000*AT4/(50+3*AU4))</f>
        <v>0.85640625000000004</v>
      </c>
      <c r="AZ4">
        <v>3</v>
      </c>
      <c r="BA4">
        <v>100</v>
      </c>
      <c r="BC4">
        <f t="shared" ref="BC4:BC31" si="8">BC3+(BA4/1000*AZ4/(50+3*BA4))</f>
        <v>0.9514285714285714</v>
      </c>
    </row>
    <row r="5" spans="4:55" x14ac:dyDescent="0.25">
      <c r="D5">
        <v>4</v>
      </c>
      <c r="E5">
        <v>10</v>
      </c>
      <c r="G5">
        <f t="shared" si="0"/>
        <v>9.6125000000000002E-2</v>
      </c>
      <c r="J5">
        <v>4</v>
      </c>
      <c r="K5">
        <v>30</v>
      </c>
      <c r="M5">
        <f t="shared" si="1"/>
        <v>0.28692857142857142</v>
      </c>
      <c r="P5">
        <v>4</v>
      </c>
      <c r="Q5">
        <v>40</v>
      </c>
      <c r="S5">
        <f t="shared" si="2"/>
        <v>0.38211764705882351</v>
      </c>
      <c r="V5">
        <v>4</v>
      </c>
      <c r="W5">
        <v>50</v>
      </c>
      <c r="Y5">
        <f t="shared" si="3"/>
        <v>0.47724999999999995</v>
      </c>
      <c r="AB5">
        <v>4</v>
      </c>
      <c r="AC5">
        <v>60</v>
      </c>
      <c r="AE5">
        <f t="shared" si="4"/>
        <v>0.57234782608695645</v>
      </c>
      <c r="AH5">
        <v>4</v>
      </c>
      <c r="AI5">
        <v>70</v>
      </c>
      <c r="AK5">
        <f t="shared" si="5"/>
        <v>0.6674230769230769</v>
      </c>
      <c r="AN5">
        <v>4</v>
      </c>
      <c r="AO5">
        <v>80</v>
      </c>
      <c r="AQ5">
        <f t="shared" si="6"/>
        <v>0.7624827586206897</v>
      </c>
      <c r="AT5">
        <v>4</v>
      </c>
      <c r="AU5">
        <v>90</v>
      </c>
      <c r="AW5">
        <f t="shared" si="7"/>
        <v>0.85753125000000008</v>
      </c>
      <c r="AZ5">
        <v>4</v>
      </c>
      <c r="BA5">
        <v>100</v>
      </c>
      <c r="BC5">
        <f t="shared" si="8"/>
        <v>0.95257142857142851</v>
      </c>
    </row>
    <row r="6" spans="4:55" x14ac:dyDescent="0.25">
      <c r="D6">
        <v>5</v>
      </c>
      <c r="E6">
        <v>10</v>
      </c>
      <c r="G6">
        <f t="shared" si="0"/>
        <v>9.6750000000000003E-2</v>
      </c>
      <c r="J6">
        <v>5</v>
      </c>
      <c r="K6">
        <v>30</v>
      </c>
      <c r="M6">
        <f t="shared" si="1"/>
        <v>0.28799999999999998</v>
      </c>
      <c r="P6">
        <v>5</v>
      </c>
      <c r="Q6">
        <v>40</v>
      </c>
      <c r="S6">
        <f t="shared" si="2"/>
        <v>0.38329411764705879</v>
      </c>
      <c r="V6">
        <v>5</v>
      </c>
      <c r="W6">
        <v>50</v>
      </c>
      <c r="Y6">
        <f t="shared" si="3"/>
        <v>0.47849999999999993</v>
      </c>
      <c r="AB6">
        <v>5</v>
      </c>
      <c r="AC6">
        <v>60</v>
      </c>
      <c r="AE6">
        <f t="shared" si="4"/>
        <v>0.57365217391304335</v>
      </c>
      <c r="AH6">
        <v>5</v>
      </c>
      <c r="AI6">
        <v>70</v>
      </c>
      <c r="AK6">
        <f t="shared" si="5"/>
        <v>0.66876923076923078</v>
      </c>
      <c r="AN6">
        <v>5</v>
      </c>
      <c r="AO6">
        <v>80</v>
      </c>
      <c r="AQ6">
        <f t="shared" si="6"/>
        <v>0.76386206896551734</v>
      </c>
      <c r="AT6">
        <v>5</v>
      </c>
      <c r="AU6">
        <v>90</v>
      </c>
      <c r="AW6">
        <f t="shared" si="7"/>
        <v>0.85893750000000013</v>
      </c>
      <c r="AZ6">
        <v>5</v>
      </c>
      <c r="BA6">
        <v>100</v>
      </c>
      <c r="BC6">
        <f t="shared" si="8"/>
        <v>0.95399999999999996</v>
      </c>
    </row>
    <row r="7" spans="4:55" x14ac:dyDescent="0.25">
      <c r="D7">
        <v>6</v>
      </c>
      <c r="E7">
        <v>10</v>
      </c>
      <c r="G7">
        <f t="shared" si="0"/>
        <v>9.7500000000000003E-2</v>
      </c>
      <c r="J7">
        <v>6</v>
      </c>
      <c r="K7">
        <v>30</v>
      </c>
      <c r="M7">
        <f t="shared" si="1"/>
        <v>0.28928571428571426</v>
      </c>
      <c r="P7">
        <v>6</v>
      </c>
      <c r="Q7">
        <v>40</v>
      </c>
      <c r="S7">
        <f t="shared" si="2"/>
        <v>0.38470588235294112</v>
      </c>
      <c r="V7">
        <v>6</v>
      </c>
      <c r="W7">
        <v>50</v>
      </c>
      <c r="Y7">
        <f t="shared" si="3"/>
        <v>0.47999999999999993</v>
      </c>
      <c r="AB7">
        <v>6</v>
      </c>
      <c r="AC7">
        <v>60</v>
      </c>
      <c r="AE7">
        <f t="shared" si="4"/>
        <v>0.57521739130434768</v>
      </c>
      <c r="AH7">
        <v>6</v>
      </c>
      <c r="AI7">
        <v>70</v>
      </c>
      <c r="AK7">
        <f t="shared" si="5"/>
        <v>0.67038461538461536</v>
      </c>
      <c r="AN7">
        <v>6</v>
      </c>
      <c r="AO7">
        <v>80</v>
      </c>
      <c r="AQ7">
        <f t="shared" si="6"/>
        <v>0.76551724137931043</v>
      </c>
      <c r="AT7">
        <v>6</v>
      </c>
      <c r="AU7">
        <v>90</v>
      </c>
      <c r="AW7">
        <f t="shared" si="7"/>
        <v>0.86062500000000008</v>
      </c>
      <c r="AZ7">
        <v>6</v>
      </c>
      <c r="BA7">
        <v>100</v>
      </c>
      <c r="BC7">
        <f t="shared" si="8"/>
        <v>0.95571428571428563</v>
      </c>
    </row>
    <row r="8" spans="4:55" x14ac:dyDescent="0.25">
      <c r="D8">
        <v>7</v>
      </c>
      <c r="E8">
        <v>10</v>
      </c>
      <c r="G8">
        <f t="shared" si="0"/>
        <v>9.8375000000000004E-2</v>
      </c>
      <c r="J8">
        <v>7</v>
      </c>
      <c r="K8">
        <v>30</v>
      </c>
      <c r="M8">
        <f t="shared" si="1"/>
        <v>0.29078571428571426</v>
      </c>
      <c r="P8">
        <v>7</v>
      </c>
      <c r="Q8">
        <v>40</v>
      </c>
      <c r="S8">
        <f t="shared" si="2"/>
        <v>0.38635294117647051</v>
      </c>
      <c r="V8">
        <v>7</v>
      </c>
      <c r="W8">
        <v>50</v>
      </c>
      <c r="Y8">
        <f t="shared" si="3"/>
        <v>0.4817499999999999</v>
      </c>
      <c r="AB8">
        <v>7</v>
      </c>
      <c r="AC8">
        <v>60</v>
      </c>
      <c r="AE8">
        <f t="shared" si="4"/>
        <v>0.57704347826086944</v>
      </c>
      <c r="AH8">
        <v>7</v>
      </c>
      <c r="AI8">
        <v>70</v>
      </c>
      <c r="AK8">
        <f t="shared" si="5"/>
        <v>0.67226923076923073</v>
      </c>
      <c r="AN8">
        <v>7</v>
      </c>
      <c r="AO8">
        <v>80</v>
      </c>
      <c r="AQ8">
        <f t="shared" si="6"/>
        <v>0.7674482758620691</v>
      </c>
      <c r="AT8">
        <v>7</v>
      </c>
      <c r="AU8">
        <v>90</v>
      </c>
      <c r="AW8">
        <f t="shared" si="7"/>
        <v>0.86259375000000005</v>
      </c>
      <c r="AZ8">
        <v>7</v>
      </c>
      <c r="BA8">
        <v>100</v>
      </c>
      <c r="BC8">
        <f t="shared" si="8"/>
        <v>0.95771428571428563</v>
      </c>
    </row>
    <row r="9" spans="4:55" x14ac:dyDescent="0.25">
      <c r="D9">
        <v>8</v>
      </c>
      <c r="E9">
        <v>10</v>
      </c>
      <c r="G9">
        <f t="shared" si="0"/>
        <v>9.9375000000000005E-2</v>
      </c>
      <c r="J9">
        <v>8</v>
      </c>
      <c r="K9">
        <v>30</v>
      </c>
      <c r="M9">
        <f t="shared" si="1"/>
        <v>0.29249999999999998</v>
      </c>
      <c r="P9">
        <v>8</v>
      </c>
      <c r="Q9">
        <v>40</v>
      </c>
      <c r="S9">
        <f t="shared" si="2"/>
        <v>0.38823529411764696</v>
      </c>
      <c r="V9">
        <v>8</v>
      </c>
      <c r="W9">
        <v>50</v>
      </c>
      <c r="Y9">
        <f t="shared" si="3"/>
        <v>0.4837499999999999</v>
      </c>
      <c r="AB9">
        <v>8</v>
      </c>
      <c r="AC9">
        <v>60</v>
      </c>
      <c r="AE9">
        <f t="shared" si="4"/>
        <v>0.57913043478260862</v>
      </c>
      <c r="AH9">
        <v>8</v>
      </c>
      <c r="AI9">
        <v>70</v>
      </c>
      <c r="AK9">
        <f t="shared" si="5"/>
        <v>0.6744230769230769</v>
      </c>
      <c r="AN9">
        <v>8</v>
      </c>
      <c r="AO9">
        <v>80</v>
      </c>
      <c r="AQ9">
        <f t="shared" si="6"/>
        <v>0.76965517241379322</v>
      </c>
      <c r="AT9">
        <v>8</v>
      </c>
      <c r="AU9">
        <v>90</v>
      </c>
      <c r="AW9">
        <f t="shared" si="7"/>
        <v>0.86484375000000002</v>
      </c>
      <c r="AZ9">
        <v>8</v>
      </c>
      <c r="BA9">
        <v>100</v>
      </c>
      <c r="BC9">
        <f t="shared" si="8"/>
        <v>0.96</v>
      </c>
    </row>
    <row r="10" spans="4:55" x14ac:dyDescent="0.25">
      <c r="D10">
        <v>9</v>
      </c>
      <c r="E10">
        <v>10</v>
      </c>
      <c r="G10">
        <f t="shared" si="0"/>
        <v>0.10050000000000001</v>
      </c>
      <c r="J10">
        <v>9</v>
      </c>
      <c r="K10">
        <v>30</v>
      </c>
      <c r="M10">
        <f t="shared" si="1"/>
        <v>0.29442857142857143</v>
      </c>
      <c r="P10">
        <v>9</v>
      </c>
      <c r="Q10">
        <v>40</v>
      </c>
      <c r="S10">
        <f t="shared" si="2"/>
        <v>0.39035294117647046</v>
      </c>
      <c r="V10">
        <v>9</v>
      </c>
      <c r="W10">
        <v>50</v>
      </c>
      <c r="Y10">
        <f t="shared" si="3"/>
        <v>0.48599999999999988</v>
      </c>
      <c r="AB10">
        <v>9</v>
      </c>
      <c r="AC10">
        <v>60</v>
      </c>
      <c r="AE10">
        <f t="shared" si="4"/>
        <v>0.58147826086956511</v>
      </c>
      <c r="AH10">
        <v>9</v>
      </c>
      <c r="AI10">
        <v>70</v>
      </c>
      <c r="AK10">
        <f t="shared" si="5"/>
        <v>0.67684615384615388</v>
      </c>
      <c r="AN10">
        <v>9</v>
      </c>
      <c r="AO10">
        <v>80</v>
      </c>
      <c r="AQ10">
        <f t="shared" si="6"/>
        <v>0.77213793103448292</v>
      </c>
      <c r="AT10">
        <v>9</v>
      </c>
      <c r="AU10">
        <v>90</v>
      </c>
      <c r="AW10">
        <f t="shared" si="7"/>
        <v>0.86737500000000001</v>
      </c>
      <c r="AZ10">
        <v>9</v>
      </c>
      <c r="BA10">
        <v>100</v>
      </c>
      <c r="BC10">
        <f t="shared" si="8"/>
        <v>0.96257142857142852</v>
      </c>
    </row>
    <row r="11" spans="4:55" x14ac:dyDescent="0.25">
      <c r="D11">
        <v>10</v>
      </c>
      <c r="E11">
        <v>10</v>
      </c>
      <c r="G11">
        <f t="shared" si="0"/>
        <v>0.10175000000000001</v>
      </c>
      <c r="J11">
        <v>10</v>
      </c>
      <c r="K11">
        <v>30</v>
      </c>
      <c r="M11">
        <f t="shared" si="1"/>
        <v>0.2965714285714286</v>
      </c>
      <c r="P11">
        <v>10</v>
      </c>
      <c r="Q11">
        <v>40</v>
      </c>
      <c r="S11">
        <f t="shared" si="2"/>
        <v>0.39270588235294107</v>
      </c>
      <c r="V11">
        <v>10</v>
      </c>
      <c r="W11">
        <v>50</v>
      </c>
      <c r="Y11">
        <f t="shared" si="3"/>
        <v>0.48849999999999988</v>
      </c>
      <c r="AB11">
        <v>10</v>
      </c>
      <c r="AC11">
        <v>60</v>
      </c>
      <c r="AE11">
        <f t="shared" si="4"/>
        <v>0.58408695652173903</v>
      </c>
      <c r="AH11">
        <v>10</v>
      </c>
      <c r="AI11">
        <v>70</v>
      </c>
      <c r="AK11">
        <f t="shared" si="5"/>
        <v>0.67953846153846154</v>
      </c>
      <c r="AN11">
        <v>10</v>
      </c>
      <c r="AO11">
        <v>80</v>
      </c>
      <c r="AQ11">
        <f t="shared" si="6"/>
        <v>0.77489655172413807</v>
      </c>
      <c r="AT11">
        <v>10</v>
      </c>
      <c r="AU11">
        <v>90</v>
      </c>
      <c r="AW11">
        <f t="shared" si="7"/>
        <v>0.8701875</v>
      </c>
      <c r="AZ11">
        <v>10</v>
      </c>
      <c r="BA11">
        <v>100</v>
      </c>
      <c r="BC11">
        <f t="shared" si="8"/>
        <v>0.96542857142857141</v>
      </c>
    </row>
    <row r="12" spans="4:55" x14ac:dyDescent="0.25">
      <c r="D12">
        <v>11</v>
      </c>
      <c r="E12">
        <v>10</v>
      </c>
      <c r="G12">
        <f t="shared" si="0"/>
        <v>0.10312500000000001</v>
      </c>
      <c r="J12">
        <v>11</v>
      </c>
      <c r="K12">
        <v>30</v>
      </c>
      <c r="M12">
        <f t="shared" si="1"/>
        <v>0.29892857142857143</v>
      </c>
      <c r="P12">
        <v>11</v>
      </c>
      <c r="Q12">
        <v>40</v>
      </c>
      <c r="S12">
        <f t="shared" si="2"/>
        <v>0.39529411764705874</v>
      </c>
      <c r="V12">
        <v>11</v>
      </c>
      <c r="W12">
        <v>50</v>
      </c>
      <c r="Y12">
        <f t="shared" si="3"/>
        <v>0.49124999999999985</v>
      </c>
      <c r="AB12">
        <v>11</v>
      </c>
      <c r="AC12">
        <v>60</v>
      </c>
      <c r="AE12">
        <f t="shared" si="4"/>
        <v>0.58695652173913038</v>
      </c>
      <c r="AH12">
        <v>11</v>
      </c>
      <c r="AI12">
        <v>70</v>
      </c>
      <c r="AK12">
        <f t="shared" si="5"/>
        <v>0.6825</v>
      </c>
      <c r="AN12">
        <v>11</v>
      </c>
      <c r="AO12">
        <v>80</v>
      </c>
      <c r="AQ12">
        <f>AQ11+(AO12/1000*(AN12/(50+3*AO12)))</f>
        <v>0.7779310344827588</v>
      </c>
      <c r="AT12">
        <v>11</v>
      </c>
      <c r="AU12">
        <v>90</v>
      </c>
      <c r="AW12">
        <f t="shared" si="7"/>
        <v>0.87328125000000001</v>
      </c>
      <c r="AZ12">
        <v>11</v>
      </c>
      <c r="BA12">
        <v>100</v>
      </c>
      <c r="BC12">
        <f t="shared" si="8"/>
        <v>0.96857142857142853</v>
      </c>
    </row>
    <row r="13" spans="4:55" x14ac:dyDescent="0.25">
      <c r="D13">
        <v>12</v>
      </c>
      <c r="E13">
        <v>10</v>
      </c>
      <c r="G13">
        <f t="shared" si="0"/>
        <v>0.10462500000000001</v>
      </c>
      <c r="J13">
        <v>12</v>
      </c>
      <c r="K13">
        <v>30</v>
      </c>
      <c r="M13">
        <f t="shared" si="1"/>
        <v>0.30149999999999999</v>
      </c>
      <c r="P13">
        <v>12</v>
      </c>
      <c r="Q13">
        <v>40</v>
      </c>
      <c r="S13">
        <f t="shared" si="2"/>
        <v>0.39811764705882347</v>
      </c>
      <c r="V13">
        <v>12</v>
      </c>
      <c r="W13">
        <v>50</v>
      </c>
      <c r="Y13">
        <f t="shared" si="3"/>
        <v>0.49424999999999986</v>
      </c>
      <c r="AB13">
        <v>12</v>
      </c>
      <c r="AC13">
        <v>60</v>
      </c>
      <c r="AE13">
        <f t="shared" si="4"/>
        <v>0.59008695652173904</v>
      </c>
      <c r="AH13">
        <v>12</v>
      </c>
      <c r="AI13">
        <v>70</v>
      </c>
      <c r="AK13">
        <f t="shared" si="5"/>
        <v>0.68573076923076925</v>
      </c>
      <c r="AN13">
        <v>12</v>
      </c>
      <c r="AO13">
        <v>80</v>
      </c>
      <c r="AQ13">
        <f t="shared" ref="AQ13:AQ28" si="9">AQ12+(AO13/1000*(AN13/(50+3*AO13)))</f>
        <v>0.78124137931034499</v>
      </c>
      <c r="AT13">
        <v>12</v>
      </c>
      <c r="AU13">
        <v>90</v>
      </c>
      <c r="AW13">
        <f t="shared" si="7"/>
        <v>0.87665625000000003</v>
      </c>
      <c r="AZ13">
        <v>12</v>
      </c>
      <c r="BA13">
        <v>100</v>
      </c>
      <c r="BC13">
        <f t="shared" si="8"/>
        <v>0.97199999999999998</v>
      </c>
    </row>
    <row r="14" spans="4:55" x14ac:dyDescent="0.25">
      <c r="D14">
        <v>13</v>
      </c>
      <c r="E14">
        <v>10</v>
      </c>
      <c r="G14">
        <f t="shared" si="0"/>
        <v>0.10625000000000001</v>
      </c>
      <c r="J14">
        <v>13</v>
      </c>
      <c r="K14">
        <v>30</v>
      </c>
      <c r="M14">
        <f t="shared" si="1"/>
        <v>0.30428571428571427</v>
      </c>
      <c r="P14">
        <v>13</v>
      </c>
      <c r="Q14">
        <v>40</v>
      </c>
      <c r="S14">
        <f t="shared" si="2"/>
        <v>0.40117647058823525</v>
      </c>
      <c r="V14">
        <v>13</v>
      </c>
      <c r="W14">
        <v>50</v>
      </c>
      <c r="Y14">
        <f t="shared" si="3"/>
        <v>0.49749999999999983</v>
      </c>
      <c r="AB14">
        <v>13</v>
      </c>
      <c r="AC14">
        <v>60</v>
      </c>
      <c r="AE14">
        <f t="shared" si="4"/>
        <v>0.59347826086956512</v>
      </c>
      <c r="AH14">
        <v>13</v>
      </c>
      <c r="AI14">
        <v>70</v>
      </c>
      <c r="AK14">
        <f t="shared" si="5"/>
        <v>0.6892307692307692</v>
      </c>
      <c r="AN14">
        <v>13</v>
      </c>
      <c r="AO14">
        <v>80</v>
      </c>
      <c r="AQ14">
        <f t="shared" si="9"/>
        <v>0.78482758620689674</v>
      </c>
      <c r="AT14">
        <v>13</v>
      </c>
      <c r="AU14">
        <v>90</v>
      </c>
      <c r="AW14">
        <f t="shared" si="7"/>
        <v>0.88031250000000005</v>
      </c>
      <c r="AZ14">
        <v>13</v>
      </c>
      <c r="BA14">
        <v>100</v>
      </c>
      <c r="BC14">
        <f t="shared" si="8"/>
        <v>0.97571428571428565</v>
      </c>
    </row>
    <row r="15" spans="4:55" x14ac:dyDescent="0.25">
      <c r="D15">
        <v>14</v>
      </c>
      <c r="E15">
        <v>10</v>
      </c>
      <c r="G15">
        <f t="shared" si="0"/>
        <v>0.10800000000000001</v>
      </c>
      <c r="J15">
        <v>14</v>
      </c>
      <c r="K15">
        <v>30</v>
      </c>
      <c r="M15">
        <f t="shared" si="1"/>
        <v>0.30728571428571427</v>
      </c>
      <c r="P15">
        <v>14</v>
      </c>
      <c r="Q15">
        <v>40</v>
      </c>
      <c r="S15">
        <f t="shared" si="2"/>
        <v>0.40447058823529408</v>
      </c>
      <c r="V15">
        <v>14</v>
      </c>
      <c r="W15">
        <v>50</v>
      </c>
      <c r="Y15">
        <f t="shared" si="3"/>
        <v>0.50099999999999978</v>
      </c>
      <c r="AB15">
        <v>14</v>
      </c>
      <c r="AC15">
        <v>60</v>
      </c>
      <c r="AE15">
        <f t="shared" si="4"/>
        <v>0.59713043478260863</v>
      </c>
      <c r="AH15">
        <v>14</v>
      </c>
      <c r="AI15">
        <v>70</v>
      </c>
      <c r="AK15">
        <f t="shared" si="5"/>
        <v>0.69299999999999995</v>
      </c>
      <c r="AN15">
        <v>14</v>
      </c>
      <c r="AO15">
        <v>80</v>
      </c>
      <c r="AQ15">
        <f t="shared" si="9"/>
        <v>0.78868965517241396</v>
      </c>
      <c r="AT15">
        <v>14</v>
      </c>
      <c r="AU15">
        <v>90</v>
      </c>
      <c r="AW15">
        <f t="shared" si="7"/>
        <v>0.88425000000000009</v>
      </c>
      <c r="AZ15">
        <v>14</v>
      </c>
      <c r="BA15">
        <v>100</v>
      </c>
      <c r="BC15">
        <f t="shared" si="8"/>
        <v>0.97971428571428565</v>
      </c>
    </row>
    <row r="16" spans="4:55" x14ac:dyDescent="0.25">
      <c r="D16">
        <v>15</v>
      </c>
      <c r="E16">
        <v>10</v>
      </c>
      <c r="G16">
        <f t="shared" si="0"/>
        <v>0.10987500000000001</v>
      </c>
      <c r="J16">
        <v>15</v>
      </c>
      <c r="K16">
        <v>30</v>
      </c>
      <c r="M16">
        <f t="shared" si="1"/>
        <v>0.3105</v>
      </c>
      <c r="P16">
        <v>15</v>
      </c>
      <c r="Q16">
        <v>40</v>
      </c>
      <c r="S16">
        <f t="shared" si="2"/>
        <v>0.40799999999999997</v>
      </c>
      <c r="V16">
        <v>15</v>
      </c>
      <c r="W16">
        <v>50</v>
      </c>
      <c r="Y16">
        <f t="shared" si="3"/>
        <v>0.50474999999999981</v>
      </c>
      <c r="AB16">
        <v>15</v>
      </c>
      <c r="AC16">
        <v>60</v>
      </c>
      <c r="AE16">
        <f t="shared" si="4"/>
        <v>0.60104347826086946</v>
      </c>
      <c r="AH16">
        <v>15</v>
      </c>
      <c r="AI16">
        <v>70</v>
      </c>
      <c r="AK16">
        <f t="shared" si="5"/>
        <v>0.6970384615384615</v>
      </c>
      <c r="AN16">
        <v>15</v>
      </c>
      <c r="AO16">
        <v>80</v>
      </c>
      <c r="AQ16">
        <f t="shared" si="9"/>
        <v>0.79282758620689675</v>
      </c>
      <c r="AT16">
        <v>15</v>
      </c>
      <c r="AU16">
        <v>90</v>
      </c>
      <c r="AW16">
        <f t="shared" si="7"/>
        <v>0.88846875000000014</v>
      </c>
      <c r="AZ16">
        <v>15</v>
      </c>
      <c r="BA16">
        <v>100</v>
      </c>
      <c r="BC16">
        <f t="shared" si="8"/>
        <v>0.98399999999999999</v>
      </c>
    </row>
    <row r="17" spans="4:55" x14ac:dyDescent="0.25">
      <c r="D17">
        <v>16</v>
      </c>
      <c r="E17">
        <v>10</v>
      </c>
      <c r="G17">
        <f t="shared" si="0"/>
        <v>0.11187500000000002</v>
      </c>
      <c r="J17">
        <v>16</v>
      </c>
      <c r="K17">
        <v>30</v>
      </c>
      <c r="M17">
        <f t="shared" si="1"/>
        <v>0.31392857142857145</v>
      </c>
      <c r="P17">
        <v>16</v>
      </c>
      <c r="Q17">
        <v>40</v>
      </c>
      <c r="S17">
        <f t="shared" si="2"/>
        <v>0.41176470588235292</v>
      </c>
      <c r="V17">
        <v>16</v>
      </c>
      <c r="W17">
        <v>50</v>
      </c>
      <c r="Y17">
        <f t="shared" si="3"/>
        <v>0.50874999999999981</v>
      </c>
      <c r="AB17">
        <v>16</v>
      </c>
      <c r="AC17">
        <v>60</v>
      </c>
      <c r="AE17">
        <f t="shared" si="4"/>
        <v>0.60521739130434771</v>
      </c>
      <c r="AH17">
        <v>16</v>
      </c>
      <c r="AI17">
        <v>70</v>
      </c>
      <c r="AK17">
        <f t="shared" si="5"/>
        <v>0.70134615384615384</v>
      </c>
      <c r="AN17">
        <v>16</v>
      </c>
      <c r="AO17">
        <v>80</v>
      </c>
      <c r="AQ17">
        <f t="shared" si="9"/>
        <v>0.797241379310345</v>
      </c>
      <c r="AT17">
        <v>16</v>
      </c>
      <c r="AU17">
        <v>90</v>
      </c>
      <c r="AW17">
        <f t="shared" si="7"/>
        <v>0.89296875000000009</v>
      </c>
      <c r="AZ17">
        <v>16</v>
      </c>
      <c r="BA17">
        <v>100</v>
      </c>
      <c r="BC17">
        <f t="shared" si="8"/>
        <v>0.98857142857142855</v>
      </c>
    </row>
    <row r="18" spans="4:55" x14ac:dyDescent="0.25">
      <c r="D18">
        <v>17</v>
      </c>
      <c r="E18">
        <v>10</v>
      </c>
      <c r="G18">
        <f t="shared" si="0"/>
        <v>0.11400000000000002</v>
      </c>
      <c r="J18">
        <v>17</v>
      </c>
      <c r="K18">
        <v>30</v>
      </c>
      <c r="M18">
        <f t="shared" si="1"/>
        <v>0.31757142857142862</v>
      </c>
      <c r="P18">
        <v>17</v>
      </c>
      <c r="Q18">
        <v>40</v>
      </c>
      <c r="S18">
        <f t="shared" si="2"/>
        <v>0.41576470588235293</v>
      </c>
      <c r="V18">
        <v>17</v>
      </c>
      <c r="W18">
        <v>50</v>
      </c>
      <c r="Y18">
        <f t="shared" si="3"/>
        <v>0.51299999999999979</v>
      </c>
      <c r="AB18">
        <v>17</v>
      </c>
      <c r="AC18">
        <v>60</v>
      </c>
      <c r="AE18">
        <f t="shared" si="4"/>
        <v>0.60965217391304338</v>
      </c>
      <c r="AH18">
        <v>17</v>
      </c>
      <c r="AI18">
        <v>70</v>
      </c>
      <c r="AK18">
        <f t="shared" si="5"/>
        <v>0.70592307692307688</v>
      </c>
      <c r="AN18">
        <v>17</v>
      </c>
      <c r="AO18">
        <v>80</v>
      </c>
      <c r="AQ18">
        <f t="shared" si="9"/>
        <v>0.80193103448275882</v>
      </c>
      <c r="AT18">
        <v>17</v>
      </c>
      <c r="AU18">
        <v>90</v>
      </c>
      <c r="AW18">
        <f t="shared" si="7"/>
        <v>0.89775000000000005</v>
      </c>
      <c r="AZ18">
        <v>17</v>
      </c>
      <c r="BA18">
        <v>100</v>
      </c>
      <c r="BC18">
        <f t="shared" si="8"/>
        <v>0.99342857142857144</v>
      </c>
    </row>
    <row r="19" spans="4:55" x14ac:dyDescent="0.25">
      <c r="D19">
        <v>18</v>
      </c>
      <c r="E19">
        <v>10</v>
      </c>
      <c r="G19">
        <f t="shared" si="0"/>
        <v>0.11625000000000002</v>
      </c>
      <c r="J19">
        <v>18</v>
      </c>
      <c r="K19">
        <v>30</v>
      </c>
      <c r="M19">
        <f t="shared" si="1"/>
        <v>0.32142857142857145</v>
      </c>
      <c r="P19">
        <v>18</v>
      </c>
      <c r="Q19">
        <v>40</v>
      </c>
      <c r="S19">
        <f t="shared" si="2"/>
        <v>0.42</v>
      </c>
      <c r="V19">
        <v>18</v>
      </c>
      <c r="W19">
        <v>50</v>
      </c>
      <c r="Y19">
        <f t="shared" si="3"/>
        <v>0.51749999999999974</v>
      </c>
      <c r="AB19">
        <v>18</v>
      </c>
      <c r="AC19">
        <v>60</v>
      </c>
      <c r="AE19">
        <f t="shared" si="4"/>
        <v>0.61434782608695637</v>
      </c>
      <c r="AH19">
        <v>18</v>
      </c>
      <c r="AI19">
        <v>70</v>
      </c>
      <c r="AK19">
        <f t="shared" si="5"/>
        <v>0.71076923076923071</v>
      </c>
      <c r="AN19">
        <v>18</v>
      </c>
      <c r="AO19">
        <v>80</v>
      </c>
      <c r="AQ19">
        <f t="shared" si="9"/>
        <v>0.8068965517241381</v>
      </c>
      <c r="AT19">
        <v>18</v>
      </c>
      <c r="AU19">
        <v>90</v>
      </c>
      <c r="AW19">
        <f t="shared" si="7"/>
        <v>0.90281250000000002</v>
      </c>
      <c r="AZ19">
        <v>18</v>
      </c>
      <c r="BA19">
        <v>100</v>
      </c>
      <c r="BC19">
        <f t="shared" si="8"/>
        <v>0.99857142857142855</v>
      </c>
    </row>
    <row r="20" spans="4:55" x14ac:dyDescent="0.25">
      <c r="D20">
        <v>19</v>
      </c>
      <c r="E20">
        <v>10</v>
      </c>
      <c r="G20">
        <f t="shared" si="0"/>
        <v>0.11862500000000002</v>
      </c>
      <c r="J20">
        <v>19</v>
      </c>
      <c r="K20">
        <v>30</v>
      </c>
      <c r="M20">
        <f t="shared" si="1"/>
        <v>0.32550000000000001</v>
      </c>
      <c r="P20">
        <v>19</v>
      </c>
      <c r="Q20">
        <v>40</v>
      </c>
      <c r="S20">
        <f t="shared" si="2"/>
        <v>0.4244705882352941</v>
      </c>
      <c r="V20">
        <v>19</v>
      </c>
      <c r="W20">
        <v>50</v>
      </c>
      <c r="Y20">
        <f t="shared" si="3"/>
        <v>0.52224999999999977</v>
      </c>
      <c r="AB20">
        <v>19</v>
      </c>
      <c r="AC20">
        <v>60</v>
      </c>
      <c r="AE20">
        <f t="shared" si="4"/>
        <v>0.61930434782608679</v>
      </c>
      <c r="AH20">
        <v>19</v>
      </c>
      <c r="AI20">
        <v>70</v>
      </c>
      <c r="AK20">
        <f t="shared" si="5"/>
        <v>0.71588461538461534</v>
      </c>
      <c r="AN20">
        <v>19</v>
      </c>
      <c r="AO20">
        <v>80</v>
      </c>
      <c r="AQ20">
        <f t="shared" si="9"/>
        <v>0.81213793103448295</v>
      </c>
      <c r="AT20">
        <v>19</v>
      </c>
      <c r="AU20">
        <v>90</v>
      </c>
      <c r="AW20">
        <f t="shared" si="7"/>
        <v>0.90815625</v>
      </c>
      <c r="AZ20">
        <v>19</v>
      </c>
      <c r="BA20">
        <v>100</v>
      </c>
      <c r="BC20">
        <f t="shared" si="8"/>
        <v>1.004</v>
      </c>
    </row>
    <row r="21" spans="4:55" x14ac:dyDescent="0.25">
      <c r="D21">
        <v>20</v>
      </c>
      <c r="E21">
        <v>10</v>
      </c>
      <c r="G21">
        <f t="shared" si="0"/>
        <v>0.12112500000000002</v>
      </c>
      <c r="J21">
        <v>20</v>
      </c>
      <c r="K21">
        <v>30</v>
      </c>
      <c r="M21">
        <f t="shared" si="1"/>
        <v>0.32978571428571429</v>
      </c>
      <c r="P21">
        <v>20</v>
      </c>
      <c r="Q21">
        <v>40</v>
      </c>
      <c r="S21">
        <f t="shared" si="2"/>
        <v>0.42917647058823527</v>
      </c>
      <c r="V21">
        <v>20</v>
      </c>
      <c r="W21">
        <v>50</v>
      </c>
      <c r="Y21">
        <f t="shared" si="3"/>
        <v>0.52724999999999977</v>
      </c>
      <c r="AB21">
        <v>20</v>
      </c>
      <c r="AC21">
        <v>60</v>
      </c>
      <c r="AE21">
        <f t="shared" si="4"/>
        <v>0.62452173913043463</v>
      </c>
      <c r="AH21">
        <v>20</v>
      </c>
      <c r="AI21">
        <v>70</v>
      </c>
      <c r="AK21">
        <f t="shared" si="5"/>
        <v>0.72126923076923077</v>
      </c>
      <c r="AN21">
        <v>20</v>
      </c>
      <c r="AO21">
        <v>80</v>
      </c>
      <c r="AQ21">
        <f t="shared" si="9"/>
        <v>0.81765517241379326</v>
      </c>
      <c r="AT21">
        <v>20</v>
      </c>
      <c r="AU21">
        <v>90</v>
      </c>
      <c r="AW21">
        <f t="shared" si="7"/>
        <v>0.91378124999999999</v>
      </c>
      <c r="AZ21">
        <v>20</v>
      </c>
      <c r="BA21">
        <v>100</v>
      </c>
      <c r="BC21">
        <f t="shared" si="8"/>
        <v>1.0097142857142858</v>
      </c>
    </row>
    <row r="22" spans="4:55" x14ac:dyDescent="0.25">
      <c r="D22">
        <v>21</v>
      </c>
      <c r="E22">
        <v>10</v>
      </c>
      <c r="G22">
        <f t="shared" si="0"/>
        <v>0.12375000000000003</v>
      </c>
      <c r="J22">
        <v>21</v>
      </c>
      <c r="K22">
        <v>30</v>
      </c>
      <c r="M22">
        <f t="shared" si="1"/>
        <v>0.3342857142857143</v>
      </c>
      <c r="P22">
        <v>21</v>
      </c>
      <c r="Q22">
        <v>40</v>
      </c>
      <c r="S22">
        <f t="shared" si="2"/>
        <v>0.4341176470588235</v>
      </c>
      <c r="V22">
        <v>21</v>
      </c>
      <c r="W22">
        <v>50</v>
      </c>
      <c r="Y22">
        <f t="shared" si="3"/>
        <v>0.53249999999999975</v>
      </c>
      <c r="AB22">
        <v>21</v>
      </c>
      <c r="AC22">
        <v>60</v>
      </c>
      <c r="AE22">
        <f t="shared" si="4"/>
        <v>0.62999999999999989</v>
      </c>
      <c r="AH22">
        <v>21</v>
      </c>
      <c r="AI22">
        <v>70</v>
      </c>
      <c r="AK22">
        <f t="shared" si="5"/>
        <v>0.72692307692307689</v>
      </c>
      <c r="AN22">
        <v>21</v>
      </c>
      <c r="AO22">
        <v>80</v>
      </c>
      <c r="AQ22">
        <f t="shared" si="9"/>
        <v>0.82344827586206915</v>
      </c>
      <c r="AT22">
        <v>21</v>
      </c>
      <c r="AU22">
        <v>90</v>
      </c>
      <c r="AW22">
        <f t="shared" si="7"/>
        <v>0.91968749999999999</v>
      </c>
      <c r="AZ22">
        <v>21</v>
      </c>
      <c r="BA22">
        <v>100</v>
      </c>
      <c r="BC22">
        <f t="shared" si="8"/>
        <v>1.0157142857142858</v>
      </c>
    </row>
    <row r="23" spans="4:55" x14ac:dyDescent="0.25">
      <c r="D23">
        <v>22</v>
      </c>
      <c r="E23">
        <v>10</v>
      </c>
      <c r="G23">
        <f t="shared" si="0"/>
        <v>0.12650000000000003</v>
      </c>
      <c r="J23">
        <v>22</v>
      </c>
      <c r="K23">
        <v>30</v>
      </c>
      <c r="M23">
        <f t="shared" si="1"/>
        <v>0.33900000000000002</v>
      </c>
      <c r="P23">
        <v>22</v>
      </c>
      <c r="Q23">
        <v>40</v>
      </c>
      <c r="S23">
        <f t="shared" si="2"/>
        <v>0.43929411764705878</v>
      </c>
      <c r="V23">
        <v>22</v>
      </c>
      <c r="W23">
        <v>50</v>
      </c>
      <c r="Y23">
        <f t="shared" si="3"/>
        <v>0.5379999999999997</v>
      </c>
      <c r="AB23">
        <v>22</v>
      </c>
      <c r="AC23">
        <v>60</v>
      </c>
      <c r="AE23">
        <f t="shared" si="4"/>
        <v>0.63573913043478247</v>
      </c>
      <c r="AH23">
        <v>22</v>
      </c>
      <c r="AI23">
        <v>70</v>
      </c>
      <c r="AK23">
        <f t="shared" si="5"/>
        <v>0.73284615384615381</v>
      </c>
      <c r="AN23">
        <v>22</v>
      </c>
      <c r="AO23">
        <v>80</v>
      </c>
      <c r="AQ23">
        <f t="shared" si="9"/>
        <v>0.82951724137931049</v>
      </c>
      <c r="AT23">
        <v>22</v>
      </c>
      <c r="AU23">
        <v>90</v>
      </c>
      <c r="AW23">
        <f t="shared" si="7"/>
        <v>0.925875</v>
      </c>
      <c r="AZ23">
        <v>22</v>
      </c>
      <c r="BA23">
        <v>100</v>
      </c>
      <c r="BC23">
        <f t="shared" si="8"/>
        <v>1.022</v>
      </c>
    </row>
    <row r="24" spans="4:55" x14ac:dyDescent="0.25">
      <c r="D24">
        <v>23</v>
      </c>
      <c r="E24">
        <v>10</v>
      </c>
      <c r="G24">
        <f t="shared" si="0"/>
        <v>0.12937500000000002</v>
      </c>
      <c r="J24">
        <v>23</v>
      </c>
      <c r="K24">
        <v>30</v>
      </c>
      <c r="M24">
        <f t="shared" si="1"/>
        <v>0.34392857142857147</v>
      </c>
      <c r="P24">
        <v>23</v>
      </c>
      <c r="Q24">
        <v>40</v>
      </c>
      <c r="S24">
        <f t="shared" si="2"/>
        <v>0.44470588235294112</v>
      </c>
      <c r="V24">
        <v>23</v>
      </c>
      <c r="W24">
        <v>50</v>
      </c>
      <c r="Y24">
        <f t="shared" si="3"/>
        <v>0.54374999999999973</v>
      </c>
      <c r="AB24">
        <v>23</v>
      </c>
      <c r="AC24">
        <v>60</v>
      </c>
      <c r="AE24">
        <f t="shared" si="4"/>
        <v>0.64173913043478248</v>
      </c>
      <c r="AH24">
        <v>23</v>
      </c>
      <c r="AI24">
        <v>70</v>
      </c>
      <c r="AK24">
        <f t="shared" si="5"/>
        <v>0.73903846153846153</v>
      </c>
      <c r="AN24">
        <v>23</v>
      </c>
      <c r="AO24">
        <v>80</v>
      </c>
      <c r="AQ24">
        <f t="shared" si="9"/>
        <v>0.8358620689655174</v>
      </c>
      <c r="AT24">
        <v>23</v>
      </c>
      <c r="AU24">
        <v>90</v>
      </c>
      <c r="AW24">
        <f t="shared" si="7"/>
        <v>0.93234375000000003</v>
      </c>
      <c r="AZ24">
        <v>23</v>
      </c>
      <c r="BA24">
        <v>100</v>
      </c>
      <c r="BC24">
        <f t="shared" si="8"/>
        <v>1.0285714285714287</v>
      </c>
    </row>
    <row r="25" spans="4:55" x14ac:dyDescent="0.25">
      <c r="D25">
        <v>24</v>
      </c>
      <c r="E25">
        <v>10</v>
      </c>
      <c r="G25">
        <f t="shared" si="0"/>
        <v>0.13237500000000002</v>
      </c>
      <c r="J25">
        <v>24</v>
      </c>
      <c r="K25">
        <v>30</v>
      </c>
      <c r="M25">
        <f t="shared" si="1"/>
        <v>0.34907142857142859</v>
      </c>
      <c r="P25">
        <v>24</v>
      </c>
      <c r="Q25">
        <v>40</v>
      </c>
      <c r="S25">
        <f t="shared" si="2"/>
        <v>0.45035294117647051</v>
      </c>
      <c r="V25">
        <v>24</v>
      </c>
      <c r="W25">
        <v>50</v>
      </c>
      <c r="Y25">
        <f t="shared" si="3"/>
        <v>0.54974999999999974</v>
      </c>
      <c r="AB25">
        <v>24</v>
      </c>
      <c r="AC25">
        <v>60</v>
      </c>
      <c r="AE25">
        <f t="shared" si="4"/>
        <v>0.64799999999999991</v>
      </c>
      <c r="AH25">
        <v>24</v>
      </c>
      <c r="AI25">
        <v>70</v>
      </c>
      <c r="AK25">
        <f t="shared" si="5"/>
        <v>0.74549999999999994</v>
      </c>
      <c r="AN25">
        <v>24</v>
      </c>
      <c r="AO25">
        <v>80</v>
      </c>
      <c r="AQ25">
        <f t="shared" si="9"/>
        <v>0.84248275862068978</v>
      </c>
      <c r="AT25">
        <v>24</v>
      </c>
      <c r="AU25">
        <v>90</v>
      </c>
      <c r="AW25">
        <f t="shared" si="7"/>
        <v>0.93909375000000006</v>
      </c>
      <c r="AZ25">
        <v>24</v>
      </c>
      <c r="BA25">
        <v>100</v>
      </c>
      <c r="BC25">
        <f t="shared" si="8"/>
        <v>1.0354285714285716</v>
      </c>
    </row>
    <row r="26" spans="4:55" x14ac:dyDescent="0.25">
      <c r="D26">
        <v>25</v>
      </c>
      <c r="E26">
        <v>10</v>
      </c>
      <c r="G26">
        <f t="shared" si="0"/>
        <v>0.13550000000000001</v>
      </c>
      <c r="J26">
        <v>25</v>
      </c>
      <c r="K26">
        <v>30</v>
      </c>
      <c r="M26">
        <f t="shared" si="1"/>
        <v>0.35442857142857143</v>
      </c>
      <c r="P26">
        <v>25</v>
      </c>
      <c r="Q26">
        <v>40</v>
      </c>
      <c r="S26">
        <f t="shared" si="2"/>
        <v>0.45623529411764696</v>
      </c>
      <c r="V26">
        <v>25</v>
      </c>
      <c r="W26">
        <v>50</v>
      </c>
      <c r="Y26">
        <f t="shared" si="3"/>
        <v>0.55599999999999972</v>
      </c>
      <c r="AB26">
        <v>25</v>
      </c>
      <c r="AC26">
        <v>60</v>
      </c>
      <c r="AE26">
        <f t="shared" si="4"/>
        <v>0.65452173913043465</v>
      </c>
      <c r="AH26">
        <v>25</v>
      </c>
      <c r="AI26">
        <v>70</v>
      </c>
      <c r="AK26">
        <f t="shared" si="5"/>
        <v>0.75223076923076915</v>
      </c>
      <c r="AN26">
        <v>25</v>
      </c>
      <c r="AO26">
        <v>80</v>
      </c>
      <c r="AQ26">
        <f t="shared" si="9"/>
        <v>0.84937931034482772</v>
      </c>
      <c r="AT26">
        <v>25</v>
      </c>
      <c r="AU26">
        <v>90</v>
      </c>
      <c r="AW26">
        <f t="shared" si="7"/>
        <v>0.9461250000000001</v>
      </c>
      <c r="AZ26">
        <v>25</v>
      </c>
      <c r="BA26">
        <v>100</v>
      </c>
      <c r="BC26">
        <f t="shared" si="8"/>
        <v>1.0425714285714287</v>
      </c>
    </row>
    <row r="27" spans="4:55" x14ac:dyDescent="0.25">
      <c r="D27">
        <v>26</v>
      </c>
      <c r="E27">
        <v>10</v>
      </c>
      <c r="G27">
        <f t="shared" si="0"/>
        <v>0.13875000000000001</v>
      </c>
      <c r="J27">
        <v>26</v>
      </c>
      <c r="K27">
        <v>30</v>
      </c>
      <c r="M27">
        <f t="shared" si="1"/>
        <v>0.36</v>
      </c>
      <c r="P27">
        <v>26</v>
      </c>
      <c r="Q27">
        <v>40</v>
      </c>
      <c r="S27">
        <f t="shared" si="2"/>
        <v>0.46235294117647047</v>
      </c>
      <c r="V27">
        <v>26</v>
      </c>
      <c r="W27">
        <v>50</v>
      </c>
      <c r="Y27">
        <f t="shared" si="3"/>
        <v>0.56249999999999967</v>
      </c>
      <c r="AB27">
        <v>26</v>
      </c>
      <c r="AC27">
        <v>60</v>
      </c>
      <c r="AE27">
        <f t="shared" si="4"/>
        <v>0.66130434782608682</v>
      </c>
      <c r="AH27">
        <v>26</v>
      </c>
      <c r="AI27">
        <v>70</v>
      </c>
      <c r="AK27">
        <f t="shared" si="5"/>
        <v>0.75923076923076915</v>
      </c>
      <c r="AN27">
        <v>26</v>
      </c>
      <c r="AO27">
        <v>80</v>
      </c>
      <c r="AQ27">
        <f t="shared" si="9"/>
        <v>0.85655172413793113</v>
      </c>
      <c r="AT27">
        <v>26</v>
      </c>
      <c r="AU27">
        <v>90</v>
      </c>
      <c r="AW27">
        <f t="shared" si="7"/>
        <v>0.95343750000000016</v>
      </c>
      <c r="AZ27">
        <v>26</v>
      </c>
      <c r="BA27">
        <v>100</v>
      </c>
      <c r="BC27">
        <f t="shared" si="8"/>
        <v>1.05</v>
      </c>
    </row>
    <row r="28" spans="4:55" x14ac:dyDescent="0.25">
      <c r="D28">
        <v>27</v>
      </c>
      <c r="E28">
        <v>10</v>
      </c>
      <c r="G28">
        <f t="shared" si="0"/>
        <v>0.142125</v>
      </c>
      <c r="J28">
        <v>27</v>
      </c>
      <c r="K28">
        <v>30</v>
      </c>
      <c r="M28">
        <f t="shared" si="1"/>
        <v>0.36578571428571427</v>
      </c>
      <c r="P28">
        <v>27</v>
      </c>
      <c r="Q28">
        <v>40</v>
      </c>
      <c r="S28">
        <f t="shared" si="2"/>
        <v>0.46870588235294108</v>
      </c>
      <c r="V28">
        <v>27</v>
      </c>
      <c r="W28">
        <v>50</v>
      </c>
      <c r="Y28">
        <f t="shared" si="3"/>
        <v>0.5692499999999997</v>
      </c>
      <c r="AB28">
        <v>27</v>
      </c>
      <c r="AC28">
        <v>60</v>
      </c>
      <c r="AE28">
        <f t="shared" si="4"/>
        <v>0.66834782608695642</v>
      </c>
      <c r="AH28">
        <v>27</v>
      </c>
      <c r="AI28">
        <v>70</v>
      </c>
      <c r="AK28">
        <f t="shared" si="5"/>
        <v>0.76649999999999996</v>
      </c>
      <c r="AN28">
        <v>27</v>
      </c>
      <c r="AO28">
        <v>80</v>
      </c>
      <c r="AQ28">
        <f t="shared" si="9"/>
        <v>0.8640000000000001</v>
      </c>
      <c r="AT28">
        <v>27</v>
      </c>
      <c r="AU28">
        <v>90</v>
      </c>
      <c r="AW28">
        <f t="shared" si="7"/>
        <v>0.96103125000000011</v>
      </c>
      <c r="AZ28">
        <v>27</v>
      </c>
      <c r="BA28">
        <v>100</v>
      </c>
      <c r="BC28">
        <f t="shared" si="8"/>
        <v>1.0577142857142858</v>
      </c>
    </row>
    <row r="29" spans="4:55" x14ac:dyDescent="0.25">
      <c r="D29">
        <v>28</v>
      </c>
      <c r="E29">
        <v>10</v>
      </c>
      <c r="G29">
        <f t="shared" si="0"/>
        <v>0.145625</v>
      </c>
      <c r="J29">
        <v>28</v>
      </c>
      <c r="K29">
        <v>30</v>
      </c>
      <c r="M29">
        <f t="shared" si="1"/>
        <v>0.37178571428571427</v>
      </c>
      <c r="P29">
        <v>28</v>
      </c>
      <c r="Q29">
        <v>40</v>
      </c>
      <c r="S29">
        <f t="shared" si="2"/>
        <v>0.47529411764705876</v>
      </c>
      <c r="V29">
        <v>28</v>
      </c>
      <c r="W29">
        <v>50</v>
      </c>
      <c r="Y29">
        <f t="shared" si="3"/>
        <v>0.57624999999999971</v>
      </c>
      <c r="AB29">
        <v>28</v>
      </c>
      <c r="AC29">
        <v>60</v>
      </c>
      <c r="AE29">
        <f t="shared" si="4"/>
        <v>0.67565217391304333</v>
      </c>
      <c r="AH29">
        <v>28</v>
      </c>
      <c r="AI29">
        <v>70</v>
      </c>
      <c r="AK29">
        <f t="shared" si="5"/>
        <v>0.77403846153846145</v>
      </c>
      <c r="AN29">
        <v>28</v>
      </c>
      <c r="AO29">
        <v>80</v>
      </c>
      <c r="AQ29">
        <f t="shared" si="6"/>
        <v>0.87172413793103454</v>
      </c>
      <c r="AT29">
        <v>28</v>
      </c>
      <c r="AU29">
        <v>90</v>
      </c>
      <c r="AW29">
        <f t="shared" si="7"/>
        <v>0.96890625000000008</v>
      </c>
      <c r="AZ29">
        <v>28</v>
      </c>
      <c r="BA29">
        <v>100</v>
      </c>
      <c r="BC29">
        <f t="shared" si="8"/>
        <v>1.0657142857142858</v>
      </c>
    </row>
    <row r="30" spans="4:55" x14ac:dyDescent="0.25">
      <c r="D30">
        <v>29</v>
      </c>
      <c r="E30">
        <v>10</v>
      </c>
      <c r="G30">
        <f t="shared" si="0"/>
        <v>0.14924999999999999</v>
      </c>
      <c r="J30">
        <v>29</v>
      </c>
      <c r="K30">
        <v>30</v>
      </c>
      <c r="M30">
        <f t="shared" si="1"/>
        <v>0.378</v>
      </c>
      <c r="P30">
        <v>29</v>
      </c>
      <c r="Q30">
        <v>40</v>
      </c>
      <c r="S30">
        <f t="shared" si="2"/>
        <v>0.48211764705882348</v>
      </c>
      <c r="V30">
        <v>29</v>
      </c>
      <c r="W30">
        <v>50</v>
      </c>
      <c r="Y30">
        <f t="shared" si="3"/>
        <v>0.58349999999999969</v>
      </c>
      <c r="AB30">
        <v>29</v>
      </c>
      <c r="AC30">
        <v>60</v>
      </c>
      <c r="AE30">
        <f t="shared" si="4"/>
        <v>0.68321739130434767</v>
      </c>
      <c r="AH30">
        <v>29</v>
      </c>
      <c r="AI30">
        <v>70</v>
      </c>
      <c r="AK30">
        <f t="shared" si="5"/>
        <v>0.78184615384615375</v>
      </c>
      <c r="AN30">
        <v>29</v>
      </c>
      <c r="AO30">
        <v>80</v>
      </c>
      <c r="AQ30">
        <f t="shared" si="6"/>
        <v>0.87972413793103454</v>
      </c>
      <c r="AT30">
        <v>29</v>
      </c>
      <c r="AU30">
        <v>90</v>
      </c>
      <c r="AW30">
        <f t="shared" si="7"/>
        <v>0.97706250000000006</v>
      </c>
      <c r="AZ30">
        <v>29</v>
      </c>
      <c r="BA30">
        <v>100</v>
      </c>
      <c r="BC30">
        <f t="shared" si="8"/>
        <v>1.0740000000000001</v>
      </c>
    </row>
    <row r="31" spans="4:55" x14ac:dyDescent="0.25">
      <c r="D31">
        <v>30</v>
      </c>
      <c r="E31">
        <v>10</v>
      </c>
      <c r="G31">
        <f t="shared" si="0"/>
        <v>0.153</v>
      </c>
      <c r="J31">
        <v>30</v>
      </c>
      <c r="K31">
        <v>30</v>
      </c>
      <c r="M31">
        <f t="shared" si="1"/>
        <v>0.38442857142857145</v>
      </c>
      <c r="P31">
        <v>30</v>
      </c>
      <c r="Q31">
        <v>40</v>
      </c>
      <c r="S31">
        <f t="shared" si="2"/>
        <v>0.48917647058823527</v>
      </c>
      <c r="V31">
        <v>30</v>
      </c>
      <c r="W31">
        <v>50</v>
      </c>
      <c r="Y31">
        <f t="shared" si="3"/>
        <v>0.59099999999999964</v>
      </c>
      <c r="AB31">
        <v>30</v>
      </c>
      <c r="AC31">
        <v>60</v>
      </c>
      <c r="AE31">
        <f t="shared" si="4"/>
        <v>0.69104347826086943</v>
      </c>
      <c r="AH31">
        <v>30</v>
      </c>
      <c r="AI31">
        <v>70</v>
      </c>
      <c r="AK31">
        <f t="shared" si="5"/>
        <v>0.78992307692307684</v>
      </c>
      <c r="AN31">
        <v>30</v>
      </c>
      <c r="AO31">
        <v>80</v>
      </c>
      <c r="AQ31">
        <f t="shared" si="6"/>
        <v>0.88800000000000001</v>
      </c>
      <c r="AT31">
        <v>30</v>
      </c>
      <c r="AU31">
        <v>90</v>
      </c>
      <c r="AW31">
        <f t="shared" si="7"/>
        <v>0.98550000000000004</v>
      </c>
      <c r="AZ31">
        <v>30</v>
      </c>
      <c r="BA31">
        <v>100</v>
      </c>
      <c r="BC31">
        <f t="shared" si="8"/>
        <v>1.0825714285714287</v>
      </c>
    </row>
    <row r="32" spans="4:55" x14ac:dyDescent="0.25">
      <c r="D32">
        <v>31</v>
      </c>
      <c r="E32">
        <v>10</v>
      </c>
      <c r="G32">
        <f t="shared" si="0"/>
        <v>0.15687499999999999</v>
      </c>
      <c r="J32">
        <v>31</v>
      </c>
      <c r="K32">
        <v>30</v>
      </c>
      <c r="M32">
        <f t="shared" si="1"/>
        <v>0.39107142857142857</v>
      </c>
      <c r="P32">
        <v>31</v>
      </c>
      <c r="Q32">
        <v>40</v>
      </c>
      <c r="S32">
        <f t="shared" si="2"/>
        <v>0.49647058823529411</v>
      </c>
      <c r="V32">
        <v>31</v>
      </c>
      <c r="W32">
        <v>50</v>
      </c>
      <c r="Y32">
        <f t="shared" si="3"/>
        <v>0.59874999999999967</v>
      </c>
      <c r="AB32">
        <v>31</v>
      </c>
      <c r="AC32">
        <v>60</v>
      </c>
      <c r="AE32">
        <f t="shared" si="4"/>
        <v>0.69913043478260861</v>
      </c>
      <c r="AH32">
        <v>31</v>
      </c>
      <c r="AI32">
        <v>70</v>
      </c>
      <c r="AK32">
        <f t="shared" si="5"/>
        <v>0.79826923076923073</v>
      </c>
      <c r="AN32">
        <v>31</v>
      </c>
      <c r="AO32">
        <v>80</v>
      </c>
      <c r="AQ32">
        <f t="shared" si="6"/>
        <v>0.89655172413793105</v>
      </c>
      <c r="AT32">
        <v>31</v>
      </c>
      <c r="AU32">
        <v>90</v>
      </c>
      <c r="AW32">
        <f t="shared" si="7"/>
        <v>0.99421875000000004</v>
      </c>
    </row>
    <row r="33" spans="4:49" x14ac:dyDescent="0.25">
      <c r="D33">
        <v>32</v>
      </c>
      <c r="E33">
        <v>10</v>
      </c>
      <c r="G33">
        <f t="shared" si="0"/>
        <v>0.16087499999999999</v>
      </c>
      <c r="J33">
        <v>32</v>
      </c>
      <c r="K33">
        <v>30</v>
      </c>
      <c r="M33">
        <f t="shared" si="1"/>
        <v>0.39792857142857141</v>
      </c>
      <c r="P33">
        <v>32</v>
      </c>
      <c r="Q33">
        <v>40</v>
      </c>
      <c r="S33">
        <f t="shared" si="2"/>
        <v>0.504</v>
      </c>
      <c r="V33">
        <v>32</v>
      </c>
      <c r="W33">
        <v>50</v>
      </c>
      <c r="Y33">
        <f t="shared" si="3"/>
        <v>0.60674999999999968</v>
      </c>
      <c r="AB33">
        <v>32</v>
      </c>
      <c r="AC33">
        <v>60</v>
      </c>
      <c r="AE33">
        <f t="shared" si="4"/>
        <v>0.70747826086956511</v>
      </c>
      <c r="AH33">
        <v>32</v>
      </c>
      <c r="AI33">
        <v>70</v>
      </c>
      <c r="AK33">
        <f t="shared" si="5"/>
        <v>0.80688461538461531</v>
      </c>
      <c r="AN33">
        <v>32</v>
      </c>
      <c r="AO33">
        <v>80</v>
      </c>
      <c r="AQ33">
        <f t="shared" si="6"/>
        <v>0.90537931034482755</v>
      </c>
      <c r="AT33">
        <v>32</v>
      </c>
      <c r="AU33">
        <v>90</v>
      </c>
      <c r="AW33">
        <f t="shared" si="7"/>
        <v>1.00321875</v>
      </c>
    </row>
    <row r="34" spans="4:49" x14ac:dyDescent="0.25">
      <c r="D34">
        <v>33</v>
      </c>
      <c r="E34">
        <v>10</v>
      </c>
      <c r="G34">
        <f t="shared" si="0"/>
        <v>0.16499999999999998</v>
      </c>
      <c r="J34">
        <v>33</v>
      </c>
      <c r="K34">
        <v>30</v>
      </c>
      <c r="M34">
        <f t="shared" si="1"/>
        <v>0.40499999999999997</v>
      </c>
      <c r="P34">
        <v>33</v>
      </c>
      <c r="Q34">
        <v>40</v>
      </c>
      <c r="S34">
        <f t="shared" si="2"/>
        <v>0.5117647058823529</v>
      </c>
      <c r="V34">
        <v>33</v>
      </c>
      <c r="W34">
        <v>50</v>
      </c>
      <c r="Y34">
        <f t="shared" si="3"/>
        <v>0.61499999999999966</v>
      </c>
      <c r="AB34">
        <v>33</v>
      </c>
      <c r="AC34">
        <v>60</v>
      </c>
      <c r="AE34">
        <f t="shared" si="4"/>
        <v>0.71608695652173904</v>
      </c>
      <c r="AH34">
        <v>33</v>
      </c>
      <c r="AI34">
        <v>70</v>
      </c>
      <c r="AK34">
        <f t="shared" si="5"/>
        <v>0.81576923076923069</v>
      </c>
      <c r="AN34">
        <v>33</v>
      </c>
      <c r="AO34">
        <v>80</v>
      </c>
      <c r="AQ34">
        <f t="shared" si="6"/>
        <v>0.91448275862068962</v>
      </c>
      <c r="AT34">
        <v>33</v>
      </c>
      <c r="AU34">
        <v>90</v>
      </c>
      <c r="AW34">
        <f t="shared" si="7"/>
        <v>1.0125</v>
      </c>
    </row>
    <row r="35" spans="4:49" x14ac:dyDescent="0.25">
      <c r="D35">
        <v>34</v>
      </c>
      <c r="E35">
        <v>10</v>
      </c>
      <c r="G35">
        <f t="shared" si="0"/>
        <v>0.16924999999999998</v>
      </c>
      <c r="J35">
        <v>34</v>
      </c>
      <c r="K35">
        <v>30</v>
      </c>
      <c r="M35">
        <f t="shared" si="1"/>
        <v>0.41228571428571426</v>
      </c>
      <c r="P35">
        <v>34</v>
      </c>
      <c r="Q35">
        <v>40</v>
      </c>
      <c r="S35">
        <f t="shared" si="2"/>
        <v>0.51976470588235291</v>
      </c>
      <c r="V35">
        <v>34</v>
      </c>
      <c r="W35">
        <v>50</v>
      </c>
      <c r="Y35">
        <f t="shared" si="3"/>
        <v>0.62349999999999961</v>
      </c>
      <c r="AB35">
        <v>34</v>
      </c>
      <c r="AC35">
        <v>60</v>
      </c>
      <c r="AE35">
        <f t="shared" si="4"/>
        <v>0.72495652173913039</v>
      </c>
      <c r="AH35">
        <v>34</v>
      </c>
      <c r="AI35">
        <v>70</v>
      </c>
      <c r="AK35">
        <f t="shared" si="5"/>
        <v>0.82492307692307687</v>
      </c>
      <c r="AN35">
        <v>34</v>
      </c>
      <c r="AO35">
        <v>80</v>
      </c>
      <c r="AQ35">
        <f t="shared" si="6"/>
        <v>0.92386206896551726</v>
      </c>
      <c r="AT35">
        <v>34</v>
      </c>
      <c r="AU35">
        <v>90</v>
      </c>
      <c r="AW35">
        <f t="shared" si="7"/>
        <v>1.0220624999999999</v>
      </c>
    </row>
    <row r="36" spans="4:49" x14ac:dyDescent="0.25">
      <c r="D36">
        <v>35</v>
      </c>
      <c r="E36">
        <v>10</v>
      </c>
      <c r="G36">
        <f t="shared" si="0"/>
        <v>0.17362499999999997</v>
      </c>
      <c r="J36">
        <v>35</v>
      </c>
      <c r="K36">
        <v>30</v>
      </c>
      <c r="M36">
        <f t="shared" si="1"/>
        <v>0.41978571428571426</v>
      </c>
      <c r="P36">
        <v>35</v>
      </c>
      <c r="Q36">
        <v>40</v>
      </c>
      <c r="S36">
        <f t="shared" si="2"/>
        <v>0.52799999999999991</v>
      </c>
      <c r="V36">
        <v>35</v>
      </c>
      <c r="W36">
        <v>50</v>
      </c>
      <c r="Y36">
        <f t="shared" si="3"/>
        <v>0.63224999999999965</v>
      </c>
      <c r="AB36">
        <v>35</v>
      </c>
      <c r="AC36">
        <v>60</v>
      </c>
      <c r="AE36">
        <f t="shared" si="4"/>
        <v>0.73408695652173905</v>
      </c>
      <c r="AH36">
        <v>35</v>
      </c>
      <c r="AI36">
        <v>70</v>
      </c>
      <c r="AK36">
        <f t="shared" si="5"/>
        <v>0.83434615384615385</v>
      </c>
      <c r="AN36">
        <v>35</v>
      </c>
      <c r="AO36">
        <v>80</v>
      </c>
      <c r="AQ36">
        <f t="shared" si="6"/>
        <v>0.93351724137931036</v>
      </c>
      <c r="AT36">
        <v>35</v>
      </c>
      <c r="AU36">
        <v>90</v>
      </c>
      <c r="AW36">
        <f t="shared" si="7"/>
        <v>1.0319062499999998</v>
      </c>
    </row>
    <row r="37" spans="4:49" x14ac:dyDescent="0.25">
      <c r="D37">
        <v>36</v>
      </c>
      <c r="E37">
        <v>10</v>
      </c>
      <c r="G37">
        <f t="shared" si="0"/>
        <v>0.17812499999999998</v>
      </c>
      <c r="J37">
        <v>36</v>
      </c>
      <c r="K37">
        <v>30</v>
      </c>
      <c r="M37">
        <f t="shared" si="1"/>
        <v>0.42749999999999999</v>
      </c>
      <c r="P37">
        <v>36</v>
      </c>
      <c r="Q37">
        <v>40</v>
      </c>
      <c r="S37">
        <f t="shared" si="2"/>
        <v>0.53647058823529403</v>
      </c>
      <c r="V37">
        <v>36</v>
      </c>
      <c r="W37">
        <v>50</v>
      </c>
      <c r="Y37">
        <f t="shared" si="3"/>
        <v>0.64124999999999965</v>
      </c>
      <c r="AB37">
        <v>36</v>
      </c>
      <c r="AC37">
        <v>60</v>
      </c>
      <c r="AE37">
        <f t="shared" si="4"/>
        <v>0.74347826086956514</v>
      </c>
      <c r="AH37">
        <v>36</v>
      </c>
      <c r="AI37">
        <v>70</v>
      </c>
      <c r="AK37">
        <f t="shared" si="5"/>
        <v>0.84403846153846152</v>
      </c>
      <c r="AN37">
        <v>36</v>
      </c>
      <c r="AO37">
        <v>80</v>
      </c>
      <c r="AQ37">
        <f t="shared" si="6"/>
        <v>0.94344827586206903</v>
      </c>
      <c r="AT37">
        <v>36</v>
      </c>
      <c r="AU37">
        <v>90</v>
      </c>
      <c r="AW37">
        <f t="shared" si="7"/>
        <v>1.0420312499999997</v>
      </c>
    </row>
    <row r="38" spans="4:49" x14ac:dyDescent="0.25">
      <c r="D38">
        <v>37</v>
      </c>
      <c r="E38">
        <v>10</v>
      </c>
      <c r="G38">
        <f t="shared" si="0"/>
        <v>0.18274999999999997</v>
      </c>
      <c r="J38">
        <v>37</v>
      </c>
      <c r="K38">
        <v>30</v>
      </c>
      <c r="M38">
        <f t="shared" si="1"/>
        <v>0.43542857142857144</v>
      </c>
      <c r="P38">
        <v>37</v>
      </c>
      <c r="Q38">
        <v>40</v>
      </c>
      <c r="S38">
        <f t="shared" si="2"/>
        <v>0.54517647058823526</v>
      </c>
      <c r="V38">
        <v>37</v>
      </c>
      <c r="W38">
        <v>50</v>
      </c>
      <c r="Y38">
        <f t="shared" si="3"/>
        <v>0.65049999999999963</v>
      </c>
      <c r="AB38">
        <v>37</v>
      </c>
      <c r="AC38">
        <v>60</v>
      </c>
      <c r="AE38">
        <f t="shared" si="4"/>
        <v>0.75313043478260866</v>
      </c>
      <c r="AH38">
        <v>37</v>
      </c>
      <c r="AI38">
        <v>70</v>
      </c>
      <c r="AK38">
        <f t="shared" si="5"/>
        <v>0.85399999999999998</v>
      </c>
      <c r="AN38">
        <v>37</v>
      </c>
      <c r="AO38">
        <v>80</v>
      </c>
      <c r="AQ38">
        <f t="shared" si="6"/>
        <v>0.95365517241379316</v>
      </c>
      <c r="AT38">
        <v>37</v>
      </c>
      <c r="AU38">
        <v>90</v>
      </c>
      <c r="AW38">
        <f t="shared" si="7"/>
        <v>1.0524374999999997</v>
      </c>
    </row>
    <row r="39" spans="4:49" x14ac:dyDescent="0.25">
      <c r="D39">
        <v>38</v>
      </c>
      <c r="E39">
        <v>10</v>
      </c>
      <c r="G39">
        <f t="shared" si="0"/>
        <v>0.18749999999999997</v>
      </c>
      <c r="J39">
        <v>38</v>
      </c>
      <c r="K39">
        <v>30</v>
      </c>
      <c r="M39">
        <f t="shared" si="1"/>
        <v>0.44357142857142856</v>
      </c>
      <c r="P39">
        <v>38</v>
      </c>
      <c r="Q39">
        <v>40</v>
      </c>
      <c r="S39">
        <f t="shared" si="2"/>
        <v>0.55411764705882349</v>
      </c>
      <c r="V39">
        <v>38</v>
      </c>
      <c r="W39">
        <v>50</v>
      </c>
      <c r="Y39">
        <f t="shared" si="3"/>
        <v>0.65999999999999959</v>
      </c>
      <c r="AB39">
        <v>38</v>
      </c>
      <c r="AC39">
        <v>60</v>
      </c>
      <c r="AE39">
        <f t="shared" si="4"/>
        <v>0.76304347826086949</v>
      </c>
      <c r="AH39">
        <v>38</v>
      </c>
      <c r="AI39">
        <v>70</v>
      </c>
      <c r="AK39">
        <f t="shared" si="5"/>
        <v>0.86423076923076925</v>
      </c>
      <c r="AN39">
        <v>38</v>
      </c>
      <c r="AO39">
        <v>80</v>
      </c>
      <c r="AQ39">
        <f t="shared" si="6"/>
        <v>0.96413793103448286</v>
      </c>
      <c r="AT39">
        <v>38</v>
      </c>
      <c r="AU39">
        <v>90</v>
      </c>
      <c r="AW39">
        <f t="shared" si="7"/>
        <v>1.0631249999999997</v>
      </c>
    </row>
    <row r="40" spans="4:49" x14ac:dyDescent="0.25">
      <c r="D40">
        <v>39</v>
      </c>
      <c r="E40">
        <v>10</v>
      </c>
      <c r="G40">
        <f t="shared" si="0"/>
        <v>0.19237499999999996</v>
      </c>
      <c r="J40">
        <v>39</v>
      </c>
      <c r="K40">
        <v>30</v>
      </c>
      <c r="M40">
        <f t="shared" si="1"/>
        <v>0.4519285714285714</v>
      </c>
      <c r="P40">
        <v>39</v>
      </c>
      <c r="Q40">
        <v>40</v>
      </c>
      <c r="S40">
        <f t="shared" si="2"/>
        <v>0.56329411764705883</v>
      </c>
      <c r="V40">
        <v>39</v>
      </c>
      <c r="W40">
        <v>50</v>
      </c>
      <c r="Y40">
        <f t="shared" si="3"/>
        <v>0.66974999999999962</v>
      </c>
      <c r="AB40">
        <v>39</v>
      </c>
      <c r="AC40">
        <v>60</v>
      </c>
      <c r="AE40">
        <f t="shared" si="4"/>
        <v>0.77321739130434775</v>
      </c>
      <c r="AH40">
        <v>39</v>
      </c>
      <c r="AI40">
        <v>70</v>
      </c>
      <c r="AK40">
        <f t="shared" si="5"/>
        <v>0.8747307692307692</v>
      </c>
      <c r="AN40">
        <v>39</v>
      </c>
      <c r="AO40">
        <v>80</v>
      </c>
      <c r="AQ40">
        <f t="shared" si="6"/>
        <v>0.97489655172413803</v>
      </c>
      <c r="AT40">
        <v>39</v>
      </c>
      <c r="AU40">
        <v>90</v>
      </c>
      <c r="AW40">
        <f t="shared" si="7"/>
        <v>1.0740937499999996</v>
      </c>
    </row>
    <row r="41" spans="4:49" x14ac:dyDescent="0.25">
      <c r="D41">
        <v>40</v>
      </c>
      <c r="E41">
        <v>10</v>
      </c>
      <c r="G41">
        <f t="shared" si="0"/>
        <v>0.19737499999999997</v>
      </c>
      <c r="J41">
        <v>40</v>
      </c>
      <c r="K41">
        <v>30</v>
      </c>
      <c r="M41">
        <f t="shared" si="1"/>
        <v>0.46049999999999996</v>
      </c>
      <c r="P41">
        <v>40</v>
      </c>
      <c r="Q41">
        <v>40</v>
      </c>
      <c r="S41">
        <f t="shared" si="2"/>
        <v>0.57270588235294118</v>
      </c>
      <c r="V41">
        <v>40</v>
      </c>
      <c r="W41">
        <v>50</v>
      </c>
      <c r="Y41">
        <f t="shared" si="3"/>
        <v>0.67974999999999963</v>
      </c>
      <c r="AB41">
        <v>40</v>
      </c>
      <c r="AC41">
        <v>60</v>
      </c>
      <c r="AE41">
        <f t="shared" si="4"/>
        <v>0.78365217391304343</v>
      </c>
      <c r="AH41">
        <v>40</v>
      </c>
      <c r="AI41">
        <v>70</v>
      </c>
      <c r="AK41">
        <f t="shared" si="5"/>
        <v>0.88549999999999995</v>
      </c>
      <c r="AN41">
        <v>40</v>
      </c>
      <c r="AO41">
        <v>80</v>
      </c>
      <c r="AQ41">
        <f t="shared" si="6"/>
        <v>0.98593103448275876</v>
      </c>
      <c r="AT41">
        <v>40</v>
      </c>
      <c r="AU41">
        <v>90</v>
      </c>
      <c r="AW41">
        <f t="shared" si="7"/>
        <v>1.0853437499999996</v>
      </c>
    </row>
    <row r="42" spans="4:49" x14ac:dyDescent="0.25">
      <c r="D42">
        <v>41</v>
      </c>
      <c r="E42">
        <v>10</v>
      </c>
      <c r="G42">
        <f t="shared" si="0"/>
        <v>0.20249999999999996</v>
      </c>
      <c r="J42">
        <v>41</v>
      </c>
      <c r="K42">
        <v>30</v>
      </c>
      <c r="M42">
        <f t="shared" si="1"/>
        <v>0.46928571428571425</v>
      </c>
      <c r="P42">
        <v>41</v>
      </c>
      <c r="Q42">
        <v>40</v>
      </c>
      <c r="S42">
        <f t="shared" si="2"/>
        <v>0.58235294117647063</v>
      </c>
      <c r="V42">
        <v>41</v>
      </c>
      <c r="W42">
        <v>50</v>
      </c>
      <c r="Y42">
        <f t="shared" si="3"/>
        <v>0.68999999999999961</v>
      </c>
      <c r="AB42">
        <v>41</v>
      </c>
      <c r="AC42">
        <v>60</v>
      </c>
      <c r="AE42">
        <f t="shared" si="4"/>
        <v>0.79434782608695642</v>
      </c>
      <c r="AH42">
        <v>41</v>
      </c>
      <c r="AI42">
        <v>70</v>
      </c>
      <c r="AK42">
        <f t="shared" si="5"/>
        <v>0.89653846153846151</v>
      </c>
      <c r="AN42">
        <v>41</v>
      </c>
      <c r="AO42">
        <v>80</v>
      </c>
      <c r="AQ42">
        <f t="shared" si="6"/>
        <v>0.99724137931034496</v>
      </c>
      <c r="AT42">
        <v>41</v>
      </c>
      <c r="AU42">
        <v>90</v>
      </c>
      <c r="AW42">
        <f t="shared" si="7"/>
        <v>1.0968749999999996</v>
      </c>
    </row>
    <row r="43" spans="4:49" x14ac:dyDescent="0.25">
      <c r="D43">
        <v>42</v>
      </c>
      <c r="E43">
        <v>10</v>
      </c>
      <c r="G43">
        <f t="shared" si="0"/>
        <v>0.20774999999999996</v>
      </c>
      <c r="J43">
        <v>42</v>
      </c>
      <c r="K43">
        <v>30</v>
      </c>
      <c r="M43">
        <f t="shared" si="1"/>
        <v>0.47828571428571426</v>
      </c>
      <c r="P43">
        <v>42</v>
      </c>
      <c r="Q43">
        <v>40</v>
      </c>
      <c r="S43">
        <f t="shared" si="2"/>
        <v>0.59223529411764708</v>
      </c>
      <c r="V43">
        <v>42</v>
      </c>
      <c r="W43">
        <v>50</v>
      </c>
      <c r="Y43">
        <f t="shared" si="3"/>
        <v>0.70049999999999957</v>
      </c>
      <c r="AB43">
        <v>42</v>
      </c>
      <c r="AC43">
        <v>60</v>
      </c>
      <c r="AE43">
        <f t="shared" si="4"/>
        <v>0.80530434782608684</v>
      </c>
      <c r="AH43">
        <v>42</v>
      </c>
      <c r="AI43">
        <v>70</v>
      </c>
      <c r="AK43">
        <f t="shared" si="5"/>
        <v>0.90784615384615386</v>
      </c>
      <c r="AN43">
        <v>42</v>
      </c>
      <c r="AO43">
        <v>80</v>
      </c>
      <c r="AQ43">
        <f t="shared" si="6"/>
        <v>1.0088275862068967</v>
      </c>
      <c r="AT43">
        <v>42</v>
      </c>
      <c r="AU43">
        <v>90</v>
      </c>
      <c r="AW43">
        <f t="shared" si="7"/>
        <v>1.1086874999999996</v>
      </c>
    </row>
    <row r="44" spans="4:49" x14ac:dyDescent="0.25">
      <c r="D44">
        <v>43</v>
      </c>
      <c r="E44">
        <v>10</v>
      </c>
      <c r="G44">
        <f t="shared" si="0"/>
        <v>0.21312499999999995</v>
      </c>
      <c r="J44">
        <v>43</v>
      </c>
      <c r="K44">
        <v>30</v>
      </c>
      <c r="M44">
        <f t="shared" si="1"/>
        <v>0.48749999999999999</v>
      </c>
      <c r="P44">
        <v>43</v>
      </c>
      <c r="Q44">
        <v>40</v>
      </c>
      <c r="S44">
        <f t="shared" si="2"/>
        <v>0.60235294117647065</v>
      </c>
      <c r="V44">
        <v>43</v>
      </c>
      <c r="W44">
        <v>50</v>
      </c>
      <c r="Y44">
        <f t="shared" si="3"/>
        <v>0.7112499999999996</v>
      </c>
      <c r="AB44">
        <v>43</v>
      </c>
      <c r="AC44">
        <v>60</v>
      </c>
      <c r="AE44">
        <f t="shared" si="4"/>
        <v>0.81652173913043469</v>
      </c>
      <c r="AH44">
        <v>43</v>
      </c>
      <c r="AI44">
        <v>70</v>
      </c>
      <c r="AK44">
        <f t="shared" si="5"/>
        <v>0.9194230769230769</v>
      </c>
      <c r="AN44">
        <v>43</v>
      </c>
      <c r="AO44">
        <v>80</v>
      </c>
      <c r="AQ44">
        <f t="shared" si="6"/>
        <v>1.0206896551724141</v>
      </c>
      <c r="AT44">
        <v>43</v>
      </c>
      <c r="AU44">
        <v>90</v>
      </c>
      <c r="AW44">
        <f t="shared" si="7"/>
        <v>1.1207812499999996</v>
      </c>
    </row>
    <row r="45" spans="4:49" x14ac:dyDescent="0.25">
      <c r="D45">
        <v>44</v>
      </c>
      <c r="E45">
        <v>10</v>
      </c>
      <c r="G45">
        <f t="shared" si="0"/>
        <v>0.21862499999999996</v>
      </c>
      <c r="J45">
        <v>44</v>
      </c>
      <c r="K45">
        <v>30</v>
      </c>
      <c r="M45">
        <f t="shared" si="1"/>
        <v>0.49692857142857144</v>
      </c>
      <c r="P45">
        <v>44</v>
      </c>
      <c r="Q45">
        <v>40</v>
      </c>
      <c r="S45">
        <f t="shared" si="2"/>
        <v>0.61270588235294121</v>
      </c>
      <c r="V45">
        <v>44</v>
      </c>
      <c r="W45">
        <v>50</v>
      </c>
      <c r="Y45">
        <f t="shared" si="3"/>
        <v>0.72224999999999961</v>
      </c>
      <c r="AB45">
        <v>44</v>
      </c>
      <c r="AC45">
        <v>60</v>
      </c>
      <c r="AE45">
        <f t="shared" si="4"/>
        <v>0.82799999999999985</v>
      </c>
      <c r="AH45">
        <v>44</v>
      </c>
      <c r="AI45">
        <v>70</v>
      </c>
      <c r="AK45">
        <f t="shared" si="5"/>
        <v>0.93126923076923074</v>
      </c>
      <c r="AN45">
        <v>44</v>
      </c>
      <c r="AO45">
        <v>80</v>
      </c>
      <c r="AQ45">
        <f t="shared" si="6"/>
        <v>1.0328275862068967</v>
      </c>
      <c r="AT45">
        <v>44</v>
      </c>
      <c r="AU45">
        <v>90</v>
      </c>
      <c r="AW45">
        <f t="shared" si="7"/>
        <v>1.1331562499999996</v>
      </c>
    </row>
    <row r="46" spans="4:49" x14ac:dyDescent="0.25">
      <c r="D46">
        <v>45</v>
      </c>
      <c r="E46">
        <v>10</v>
      </c>
      <c r="G46">
        <f t="shared" si="0"/>
        <v>0.22424999999999995</v>
      </c>
      <c r="J46">
        <v>45</v>
      </c>
      <c r="K46">
        <v>30</v>
      </c>
      <c r="M46">
        <f t="shared" si="1"/>
        <v>0.50657142857142856</v>
      </c>
      <c r="P46">
        <v>45</v>
      </c>
      <c r="Q46">
        <v>40</v>
      </c>
      <c r="S46">
        <f t="shared" si="2"/>
        <v>0.62329411764705889</v>
      </c>
      <c r="V46">
        <v>45</v>
      </c>
      <c r="W46">
        <v>50</v>
      </c>
      <c r="Y46">
        <f t="shared" si="3"/>
        <v>0.7334999999999996</v>
      </c>
      <c r="AB46">
        <v>45</v>
      </c>
      <c r="AC46">
        <v>60</v>
      </c>
      <c r="AE46">
        <f t="shared" si="4"/>
        <v>0.83973913043478243</v>
      </c>
      <c r="AH46">
        <v>45</v>
      </c>
      <c r="AI46">
        <v>70</v>
      </c>
      <c r="AK46">
        <f t="shared" si="5"/>
        <v>0.94338461538461538</v>
      </c>
      <c r="AN46">
        <v>45</v>
      </c>
      <c r="AO46">
        <v>80</v>
      </c>
      <c r="AQ46">
        <f t="shared" si="6"/>
        <v>1.045241379310345</v>
      </c>
      <c r="AT46">
        <v>45</v>
      </c>
      <c r="AU46">
        <v>90</v>
      </c>
      <c r="AW46">
        <f t="shared" si="7"/>
        <v>1.1458124999999997</v>
      </c>
    </row>
    <row r="47" spans="4:49" x14ac:dyDescent="0.25">
      <c r="D47">
        <v>46</v>
      </c>
      <c r="E47">
        <v>10</v>
      </c>
      <c r="G47">
        <f t="shared" si="0"/>
        <v>0.22999999999999995</v>
      </c>
      <c r="J47">
        <v>46</v>
      </c>
      <c r="K47">
        <v>30</v>
      </c>
      <c r="M47">
        <f t="shared" si="1"/>
        <v>0.51642857142857146</v>
      </c>
      <c r="P47">
        <v>46</v>
      </c>
      <c r="Q47">
        <v>40</v>
      </c>
      <c r="S47">
        <f t="shared" si="2"/>
        <v>0.63411764705882356</v>
      </c>
      <c r="V47">
        <v>46</v>
      </c>
      <c r="W47">
        <v>50</v>
      </c>
      <c r="Y47">
        <f t="shared" si="3"/>
        <v>0.74499999999999955</v>
      </c>
      <c r="AB47">
        <v>46</v>
      </c>
      <c r="AC47">
        <v>60</v>
      </c>
      <c r="AE47">
        <f t="shared" si="4"/>
        <v>0.85173913043478244</v>
      </c>
      <c r="AH47">
        <v>46</v>
      </c>
      <c r="AI47">
        <v>70</v>
      </c>
      <c r="AK47">
        <f t="shared" si="5"/>
        <v>0.95576923076923082</v>
      </c>
      <c r="AN47">
        <v>46</v>
      </c>
      <c r="AO47">
        <v>80</v>
      </c>
      <c r="AQ47">
        <f t="shared" si="6"/>
        <v>1.0579310344827588</v>
      </c>
      <c r="AT47">
        <v>46</v>
      </c>
      <c r="AU47">
        <v>90</v>
      </c>
      <c r="AW47">
        <f t="shared" si="7"/>
        <v>1.1587499999999997</v>
      </c>
    </row>
    <row r="48" spans="4:49" x14ac:dyDescent="0.25">
      <c r="D48">
        <v>47</v>
      </c>
      <c r="E48">
        <v>10</v>
      </c>
      <c r="G48">
        <f t="shared" si="0"/>
        <v>0.23587499999999995</v>
      </c>
      <c r="J48">
        <v>47</v>
      </c>
      <c r="K48">
        <v>30</v>
      </c>
      <c r="M48">
        <f t="shared" si="1"/>
        <v>0.52650000000000008</v>
      </c>
      <c r="P48">
        <v>47</v>
      </c>
      <c r="Q48">
        <v>40</v>
      </c>
      <c r="S48">
        <f t="shared" si="2"/>
        <v>0.64517647058823535</v>
      </c>
      <c r="V48">
        <v>47</v>
      </c>
      <c r="W48">
        <v>50</v>
      </c>
      <c r="Y48">
        <f t="shared" si="3"/>
        <v>0.75674999999999959</v>
      </c>
      <c r="AB48">
        <v>47</v>
      </c>
      <c r="AC48">
        <v>60</v>
      </c>
      <c r="AE48">
        <f t="shared" si="4"/>
        <v>0.86399999999999988</v>
      </c>
      <c r="AH48">
        <v>47</v>
      </c>
      <c r="AI48">
        <v>70</v>
      </c>
      <c r="AK48">
        <f t="shared" si="5"/>
        <v>0.96842307692307694</v>
      </c>
      <c r="AN48">
        <v>47</v>
      </c>
      <c r="AO48">
        <v>80</v>
      </c>
      <c r="AQ48">
        <f t="shared" si="6"/>
        <v>1.0708965517241382</v>
      </c>
      <c r="AT48">
        <v>47</v>
      </c>
      <c r="AU48">
        <v>90</v>
      </c>
      <c r="AW48">
        <f t="shared" si="7"/>
        <v>1.1719687499999998</v>
      </c>
    </row>
    <row r="49" spans="4:49" x14ac:dyDescent="0.25">
      <c r="D49">
        <v>48</v>
      </c>
      <c r="E49">
        <v>10</v>
      </c>
      <c r="G49">
        <f t="shared" si="0"/>
        <v>0.24187499999999995</v>
      </c>
      <c r="J49">
        <v>48</v>
      </c>
      <c r="K49">
        <v>30</v>
      </c>
      <c r="M49">
        <f t="shared" si="1"/>
        <v>0.53678571428571431</v>
      </c>
      <c r="P49">
        <v>48</v>
      </c>
      <c r="Q49">
        <v>40</v>
      </c>
      <c r="S49">
        <f t="shared" si="2"/>
        <v>0.65647058823529414</v>
      </c>
      <c r="V49">
        <v>48</v>
      </c>
      <c r="W49">
        <v>50</v>
      </c>
      <c r="Y49">
        <f t="shared" si="3"/>
        <v>0.7687499999999996</v>
      </c>
      <c r="AB49">
        <v>48</v>
      </c>
      <c r="AC49">
        <v>60</v>
      </c>
      <c r="AE49">
        <f t="shared" si="4"/>
        <v>0.87652173913043463</v>
      </c>
      <c r="AH49">
        <v>48</v>
      </c>
      <c r="AI49">
        <v>70</v>
      </c>
      <c r="AK49">
        <f t="shared" si="5"/>
        <v>0.98134615384615387</v>
      </c>
      <c r="AN49">
        <v>48</v>
      </c>
      <c r="AO49">
        <v>80</v>
      </c>
      <c r="AQ49">
        <f t="shared" si="6"/>
        <v>1.084137931034483</v>
      </c>
      <c r="AT49">
        <v>48</v>
      </c>
      <c r="AU49">
        <v>90</v>
      </c>
      <c r="AW49">
        <f t="shared" si="7"/>
        <v>1.1854687499999998</v>
      </c>
    </row>
    <row r="50" spans="4:49" x14ac:dyDescent="0.25">
      <c r="D50">
        <v>49</v>
      </c>
      <c r="E50">
        <v>10</v>
      </c>
      <c r="G50">
        <f t="shared" si="0"/>
        <v>0.24799999999999994</v>
      </c>
      <c r="J50">
        <v>49</v>
      </c>
      <c r="K50">
        <v>30</v>
      </c>
      <c r="M50">
        <f t="shared" si="1"/>
        <v>0.54728571428571426</v>
      </c>
      <c r="P50">
        <v>49</v>
      </c>
      <c r="Q50">
        <v>40</v>
      </c>
      <c r="S50">
        <f t="shared" si="2"/>
        <v>0.66800000000000004</v>
      </c>
      <c r="V50">
        <v>49</v>
      </c>
      <c r="W50">
        <v>50</v>
      </c>
      <c r="Y50">
        <f t="shared" si="3"/>
        <v>0.78099999999999958</v>
      </c>
      <c r="AB50">
        <v>49</v>
      </c>
      <c r="AC50">
        <v>60</v>
      </c>
      <c r="AE50">
        <f t="shared" si="4"/>
        <v>0.88930434782608681</v>
      </c>
      <c r="AH50">
        <v>49</v>
      </c>
      <c r="AI50">
        <v>70</v>
      </c>
      <c r="AK50">
        <f t="shared" si="5"/>
        <v>0.99453846153846159</v>
      </c>
      <c r="AN50">
        <v>49</v>
      </c>
      <c r="AO50">
        <v>80</v>
      </c>
      <c r="AQ50">
        <f t="shared" si="6"/>
        <v>1.0976551724137933</v>
      </c>
      <c r="AT50">
        <v>49</v>
      </c>
      <c r="AU50">
        <v>90</v>
      </c>
      <c r="AW50">
        <f t="shared" si="7"/>
        <v>1.1992499999999999</v>
      </c>
    </row>
    <row r="51" spans="4:49" x14ac:dyDescent="0.25">
      <c r="D51">
        <v>50</v>
      </c>
      <c r="E51">
        <v>10</v>
      </c>
      <c r="G51">
        <f t="shared" si="0"/>
        <v>0.25424999999999992</v>
      </c>
      <c r="J51">
        <v>50</v>
      </c>
      <c r="K51">
        <v>30</v>
      </c>
      <c r="M51">
        <f t="shared" si="1"/>
        <v>0.55799999999999994</v>
      </c>
      <c r="P51">
        <v>50</v>
      </c>
      <c r="Q51">
        <v>40</v>
      </c>
      <c r="S51">
        <f t="shared" si="2"/>
        <v>0.67976470588235294</v>
      </c>
      <c r="V51">
        <v>50</v>
      </c>
      <c r="W51">
        <v>50</v>
      </c>
      <c r="Y51">
        <f t="shared" si="3"/>
        <v>0.79349999999999954</v>
      </c>
      <c r="AB51">
        <v>50</v>
      </c>
      <c r="AC51">
        <v>60</v>
      </c>
      <c r="AE51">
        <f t="shared" si="4"/>
        <v>0.90234782608695641</v>
      </c>
      <c r="AH51">
        <v>50</v>
      </c>
      <c r="AI51">
        <v>70</v>
      </c>
      <c r="AK51">
        <f t="shared" si="5"/>
        <v>1.008</v>
      </c>
      <c r="AN51">
        <v>50</v>
      </c>
      <c r="AO51">
        <v>80</v>
      </c>
      <c r="AQ51">
        <f t="shared" si="6"/>
        <v>1.1114482758620692</v>
      </c>
      <c r="AT51">
        <v>50</v>
      </c>
      <c r="AU51">
        <v>90</v>
      </c>
      <c r="AW51">
        <f t="shared" si="7"/>
        <v>1.2133125</v>
      </c>
    </row>
    <row r="52" spans="4:49" x14ac:dyDescent="0.25">
      <c r="D52">
        <v>51</v>
      </c>
      <c r="E52">
        <v>10</v>
      </c>
      <c r="G52">
        <f t="shared" si="0"/>
        <v>0.26062499999999994</v>
      </c>
      <c r="J52">
        <v>51</v>
      </c>
      <c r="K52">
        <v>30</v>
      </c>
      <c r="M52">
        <f t="shared" si="1"/>
        <v>0.56892857142857134</v>
      </c>
      <c r="P52">
        <v>51</v>
      </c>
      <c r="Q52">
        <v>40</v>
      </c>
      <c r="S52">
        <f t="shared" si="2"/>
        <v>0.69176470588235295</v>
      </c>
      <c r="V52">
        <v>51</v>
      </c>
      <c r="W52">
        <v>50</v>
      </c>
      <c r="Y52">
        <f t="shared" si="3"/>
        <v>0.80624999999999958</v>
      </c>
      <c r="AB52">
        <v>51</v>
      </c>
      <c r="AC52">
        <v>60</v>
      </c>
      <c r="AE52">
        <f t="shared" si="4"/>
        <v>0.91565217391304332</v>
      </c>
      <c r="AH52">
        <v>51</v>
      </c>
      <c r="AI52">
        <v>70</v>
      </c>
      <c r="AK52">
        <f t="shared" si="5"/>
        <v>1.0217307692307693</v>
      </c>
      <c r="AN52">
        <v>51</v>
      </c>
      <c r="AO52">
        <v>80</v>
      </c>
      <c r="AQ52">
        <f t="shared" si="6"/>
        <v>1.1255172413793106</v>
      </c>
      <c r="AT52">
        <v>51</v>
      </c>
      <c r="AU52">
        <v>90</v>
      </c>
      <c r="AW52">
        <f t="shared" si="7"/>
        <v>1.2276562500000001</v>
      </c>
    </row>
    <row r="53" spans="4:49" x14ac:dyDescent="0.25">
      <c r="D53">
        <v>52</v>
      </c>
      <c r="E53">
        <v>10</v>
      </c>
      <c r="G53">
        <f t="shared" si="0"/>
        <v>0.26712499999999995</v>
      </c>
      <c r="J53">
        <v>52</v>
      </c>
      <c r="K53">
        <v>30</v>
      </c>
      <c r="M53">
        <f t="shared" si="1"/>
        <v>0.58007142857142846</v>
      </c>
      <c r="P53">
        <v>52</v>
      </c>
      <c r="Q53">
        <v>40</v>
      </c>
      <c r="S53">
        <f t="shared" si="2"/>
        <v>0.70399999999999996</v>
      </c>
      <c r="V53">
        <v>52</v>
      </c>
      <c r="W53">
        <v>50</v>
      </c>
      <c r="Y53">
        <f t="shared" si="3"/>
        <v>0.81924999999999959</v>
      </c>
      <c r="AB53">
        <v>52</v>
      </c>
      <c r="AC53">
        <v>60</v>
      </c>
      <c r="AE53">
        <f t="shared" si="4"/>
        <v>0.92921739130434766</v>
      </c>
      <c r="AH53">
        <v>52</v>
      </c>
      <c r="AI53">
        <v>70</v>
      </c>
      <c r="AK53">
        <f t="shared" si="5"/>
        <v>1.0357307692307693</v>
      </c>
      <c r="AN53">
        <v>52</v>
      </c>
      <c r="AO53">
        <v>80</v>
      </c>
      <c r="AQ53">
        <f t="shared" si="6"/>
        <v>1.1398620689655174</v>
      </c>
      <c r="AT53">
        <v>52</v>
      </c>
      <c r="AU53">
        <v>90</v>
      </c>
      <c r="AW53">
        <f t="shared" si="7"/>
        <v>1.24228125</v>
      </c>
    </row>
    <row r="54" spans="4:49" x14ac:dyDescent="0.25">
      <c r="D54">
        <v>53</v>
      </c>
      <c r="E54">
        <v>10</v>
      </c>
      <c r="G54">
        <f t="shared" si="0"/>
        <v>0.27374999999999994</v>
      </c>
      <c r="J54">
        <v>53</v>
      </c>
      <c r="K54">
        <v>30</v>
      </c>
      <c r="M54">
        <f t="shared" si="1"/>
        <v>0.5914285714285713</v>
      </c>
      <c r="P54">
        <v>53</v>
      </c>
      <c r="Q54">
        <v>40</v>
      </c>
      <c r="S54">
        <f t="shared" si="2"/>
        <v>0.71647058823529408</v>
      </c>
      <c r="V54">
        <v>53</v>
      </c>
      <c r="W54">
        <v>50</v>
      </c>
      <c r="Y54">
        <f t="shared" si="3"/>
        <v>0.83249999999999957</v>
      </c>
      <c r="AB54">
        <v>53</v>
      </c>
      <c r="AC54">
        <v>60</v>
      </c>
      <c r="AE54">
        <f t="shared" si="4"/>
        <v>0.94304347826086943</v>
      </c>
      <c r="AH54">
        <v>53</v>
      </c>
      <c r="AI54">
        <v>70</v>
      </c>
      <c r="AK54">
        <f t="shared" si="5"/>
        <v>1.05</v>
      </c>
      <c r="AN54">
        <v>53</v>
      </c>
      <c r="AO54">
        <v>80</v>
      </c>
      <c r="AQ54">
        <f t="shared" si="6"/>
        <v>1.1544827586206898</v>
      </c>
      <c r="AT54">
        <v>53</v>
      </c>
      <c r="AU54">
        <v>90</v>
      </c>
      <c r="AW54">
        <f t="shared" si="7"/>
        <v>1.2571874999999999</v>
      </c>
    </row>
    <row r="55" spans="4:49" x14ac:dyDescent="0.25">
      <c r="D55">
        <v>54</v>
      </c>
      <c r="E55">
        <v>10</v>
      </c>
      <c r="G55">
        <f t="shared" si="0"/>
        <v>0.28049999999999992</v>
      </c>
      <c r="J55">
        <v>54</v>
      </c>
      <c r="K55">
        <v>30</v>
      </c>
      <c r="M55">
        <f t="shared" si="1"/>
        <v>0.60299999999999987</v>
      </c>
      <c r="P55">
        <v>54</v>
      </c>
      <c r="Q55">
        <v>40</v>
      </c>
      <c r="S55">
        <f t="shared" si="2"/>
        <v>0.72917647058823531</v>
      </c>
      <c r="V55">
        <v>54</v>
      </c>
      <c r="W55">
        <v>50</v>
      </c>
      <c r="Y55">
        <f t="shared" si="3"/>
        <v>0.84599999999999953</v>
      </c>
      <c r="AB55">
        <v>54</v>
      </c>
      <c r="AC55">
        <v>60</v>
      </c>
      <c r="AE55">
        <f t="shared" si="4"/>
        <v>0.95713043478260851</v>
      </c>
      <c r="AH55">
        <v>54</v>
      </c>
      <c r="AI55">
        <v>70</v>
      </c>
      <c r="AK55">
        <f t="shared" si="5"/>
        <v>1.0645384615384617</v>
      </c>
      <c r="AN55">
        <v>54</v>
      </c>
      <c r="AO55">
        <v>80</v>
      </c>
      <c r="AQ55">
        <f t="shared" si="6"/>
        <v>1.1693793103448278</v>
      </c>
      <c r="AT55">
        <v>54</v>
      </c>
      <c r="AU55">
        <v>90</v>
      </c>
      <c r="AW55">
        <f t="shared" si="7"/>
        <v>1.2723749999999998</v>
      </c>
    </row>
    <row r="56" spans="4:49" x14ac:dyDescent="0.25">
      <c r="D56">
        <v>55</v>
      </c>
      <c r="E56">
        <v>10</v>
      </c>
      <c r="G56">
        <f t="shared" si="0"/>
        <v>0.28737499999999994</v>
      </c>
      <c r="J56">
        <v>55</v>
      </c>
      <c r="K56">
        <v>30</v>
      </c>
      <c r="M56">
        <f t="shared" si="1"/>
        <v>0.61478571428571416</v>
      </c>
      <c r="P56">
        <v>55</v>
      </c>
      <c r="Q56">
        <v>40</v>
      </c>
      <c r="S56">
        <f t="shared" si="2"/>
        <v>0.74211764705882355</v>
      </c>
      <c r="V56">
        <v>55</v>
      </c>
      <c r="W56">
        <v>50</v>
      </c>
      <c r="Y56">
        <f t="shared" si="3"/>
        <v>0.85974999999999957</v>
      </c>
      <c r="AB56">
        <v>55</v>
      </c>
      <c r="AC56">
        <v>60</v>
      </c>
      <c r="AE56">
        <f t="shared" si="4"/>
        <v>0.97147826086956501</v>
      </c>
      <c r="AH56">
        <v>55</v>
      </c>
      <c r="AI56">
        <v>70</v>
      </c>
      <c r="AK56">
        <f t="shared" si="5"/>
        <v>1.079346153846154</v>
      </c>
      <c r="AN56">
        <v>55</v>
      </c>
      <c r="AO56">
        <v>80</v>
      </c>
      <c r="AQ56">
        <f t="shared" si="6"/>
        <v>1.1845517241379313</v>
      </c>
      <c r="AT56">
        <v>55</v>
      </c>
      <c r="AU56">
        <v>90</v>
      </c>
      <c r="AW56">
        <f t="shared" si="7"/>
        <v>1.2878437499999997</v>
      </c>
    </row>
    <row r="57" spans="4:49" x14ac:dyDescent="0.25">
      <c r="D57">
        <v>56</v>
      </c>
      <c r="E57">
        <v>10</v>
      </c>
      <c r="G57">
        <f t="shared" si="0"/>
        <v>0.29437499999999994</v>
      </c>
      <c r="J57">
        <v>56</v>
      </c>
      <c r="K57">
        <v>30</v>
      </c>
      <c r="M57">
        <f t="shared" si="1"/>
        <v>0.62678571428571417</v>
      </c>
      <c r="P57">
        <v>56</v>
      </c>
      <c r="Q57">
        <v>40</v>
      </c>
      <c r="S57">
        <f t="shared" si="2"/>
        <v>0.75529411764705889</v>
      </c>
      <c r="V57">
        <v>56</v>
      </c>
      <c r="W57">
        <v>50</v>
      </c>
      <c r="Y57">
        <f t="shared" si="3"/>
        <v>0.87374999999999958</v>
      </c>
      <c r="AB57">
        <v>56</v>
      </c>
      <c r="AC57">
        <v>60</v>
      </c>
      <c r="AE57">
        <f t="shared" si="4"/>
        <v>0.98608695652173894</v>
      </c>
      <c r="AH57">
        <v>56</v>
      </c>
      <c r="AI57">
        <v>70</v>
      </c>
      <c r="AK57">
        <f t="shared" si="5"/>
        <v>1.0944230769230769</v>
      </c>
      <c r="AN57">
        <v>56</v>
      </c>
      <c r="AO57">
        <v>80</v>
      </c>
      <c r="AQ57">
        <f t="shared" si="6"/>
        <v>1.2000000000000002</v>
      </c>
      <c r="AT57">
        <v>56</v>
      </c>
      <c r="AU57">
        <v>90</v>
      </c>
      <c r="AW57">
        <f t="shared" si="7"/>
        <v>1.3035937499999997</v>
      </c>
    </row>
    <row r="58" spans="4:49" x14ac:dyDescent="0.25">
      <c r="D58">
        <v>57</v>
      </c>
      <c r="E58">
        <v>10</v>
      </c>
      <c r="G58">
        <f t="shared" si="0"/>
        <v>0.30149999999999993</v>
      </c>
      <c r="J58">
        <v>57</v>
      </c>
      <c r="K58">
        <v>30</v>
      </c>
      <c r="M58">
        <f t="shared" si="1"/>
        <v>0.6389999999999999</v>
      </c>
      <c r="P58">
        <v>57</v>
      </c>
      <c r="Q58">
        <v>40</v>
      </c>
      <c r="S58">
        <f t="shared" si="2"/>
        <v>0.76870588235294124</v>
      </c>
      <c r="V58">
        <v>57</v>
      </c>
      <c r="W58">
        <v>50</v>
      </c>
      <c r="Y58">
        <f t="shared" si="3"/>
        <v>0.88799999999999957</v>
      </c>
      <c r="AB58">
        <v>57</v>
      </c>
      <c r="AC58">
        <v>60</v>
      </c>
      <c r="AE58">
        <f t="shared" si="4"/>
        <v>1.0009565217391303</v>
      </c>
      <c r="AH58">
        <v>57</v>
      </c>
      <c r="AI58">
        <v>70</v>
      </c>
      <c r="AK58">
        <f t="shared" si="5"/>
        <v>1.1097692307692308</v>
      </c>
      <c r="AN58">
        <v>57</v>
      </c>
      <c r="AO58">
        <v>80</v>
      </c>
      <c r="AQ58">
        <f t="shared" si="6"/>
        <v>1.2157241379310346</v>
      </c>
      <c r="AT58">
        <v>57</v>
      </c>
      <c r="AU58">
        <v>90</v>
      </c>
      <c r="AW58">
        <f t="shared" si="7"/>
        <v>1.3196249999999996</v>
      </c>
    </row>
    <row r="59" spans="4:49" x14ac:dyDescent="0.25">
      <c r="D59">
        <v>58</v>
      </c>
      <c r="E59">
        <v>10</v>
      </c>
      <c r="G59">
        <f t="shared" si="0"/>
        <v>0.30874999999999991</v>
      </c>
      <c r="J59">
        <v>58</v>
      </c>
      <c r="K59">
        <v>30</v>
      </c>
      <c r="M59">
        <f t="shared" si="1"/>
        <v>0.65142857142857136</v>
      </c>
      <c r="P59">
        <v>58</v>
      </c>
      <c r="Q59">
        <v>40</v>
      </c>
      <c r="S59">
        <f t="shared" si="2"/>
        <v>0.7823529411764707</v>
      </c>
      <c r="V59">
        <v>58</v>
      </c>
      <c r="W59">
        <v>50</v>
      </c>
      <c r="Y59">
        <f t="shared" si="3"/>
        <v>0.90249999999999952</v>
      </c>
      <c r="AB59">
        <v>58</v>
      </c>
      <c r="AC59">
        <v>60</v>
      </c>
      <c r="AE59">
        <f t="shared" si="4"/>
        <v>1.016086956521739</v>
      </c>
      <c r="AH59">
        <v>58</v>
      </c>
      <c r="AI59">
        <v>70</v>
      </c>
      <c r="AK59">
        <f t="shared" si="5"/>
        <v>1.1253846153846154</v>
      </c>
      <c r="AN59">
        <v>58</v>
      </c>
      <c r="AO59">
        <v>80</v>
      </c>
      <c r="AQ59">
        <f t="shared" si="6"/>
        <v>1.2317241379310346</v>
      </c>
      <c r="AT59">
        <v>58</v>
      </c>
      <c r="AU59">
        <v>90</v>
      </c>
      <c r="AW59">
        <f t="shared" si="7"/>
        <v>1.3359374999999996</v>
      </c>
    </row>
    <row r="60" spans="4:49" x14ac:dyDescent="0.25">
      <c r="D60">
        <v>59</v>
      </c>
      <c r="E60">
        <v>10</v>
      </c>
      <c r="G60">
        <f t="shared" si="0"/>
        <v>0.31612499999999993</v>
      </c>
      <c r="J60">
        <v>59</v>
      </c>
      <c r="K60">
        <v>30</v>
      </c>
      <c r="M60">
        <f t="shared" si="1"/>
        <v>0.66407142857142853</v>
      </c>
      <c r="P60">
        <v>59</v>
      </c>
      <c r="Q60">
        <v>40</v>
      </c>
      <c r="S60">
        <f t="shared" si="2"/>
        <v>0.79623529411764715</v>
      </c>
      <c r="V60">
        <v>59</v>
      </c>
      <c r="W60">
        <v>50</v>
      </c>
      <c r="Y60">
        <f t="shared" si="3"/>
        <v>0.91724999999999957</v>
      </c>
      <c r="AB60">
        <v>59</v>
      </c>
      <c r="AC60">
        <v>60</v>
      </c>
      <c r="AE60">
        <f t="shared" si="4"/>
        <v>1.031478260869565</v>
      </c>
      <c r="AH60">
        <v>59</v>
      </c>
      <c r="AI60">
        <v>70</v>
      </c>
      <c r="AK60">
        <f t="shared" si="5"/>
        <v>1.1412692307692307</v>
      </c>
      <c r="AN60">
        <v>59</v>
      </c>
      <c r="AO60">
        <v>80</v>
      </c>
      <c r="AQ60">
        <f t="shared" si="6"/>
        <v>1.2480000000000002</v>
      </c>
      <c r="AT60">
        <v>59</v>
      </c>
      <c r="AU60">
        <v>90</v>
      </c>
      <c r="AW60">
        <f t="shared" si="7"/>
        <v>1.3525312499999995</v>
      </c>
    </row>
    <row r="61" spans="4:49" x14ac:dyDescent="0.25">
      <c r="D61">
        <v>60</v>
      </c>
      <c r="E61">
        <v>10</v>
      </c>
      <c r="G61">
        <f t="shared" si="0"/>
        <v>0.32362499999999994</v>
      </c>
      <c r="J61">
        <v>60</v>
      </c>
      <c r="K61">
        <v>30</v>
      </c>
      <c r="M61">
        <f t="shared" si="1"/>
        <v>0.67692857142857144</v>
      </c>
      <c r="P61">
        <v>60</v>
      </c>
      <c r="Q61">
        <v>40</v>
      </c>
      <c r="S61">
        <f t="shared" si="2"/>
        <v>0.81035294117647072</v>
      </c>
      <c r="V61">
        <v>60</v>
      </c>
      <c r="W61">
        <v>50</v>
      </c>
      <c r="Y61">
        <f t="shared" si="3"/>
        <v>0.93224999999999958</v>
      </c>
      <c r="AB61">
        <v>60</v>
      </c>
      <c r="AC61">
        <v>60</v>
      </c>
      <c r="AE61">
        <f t="shared" si="4"/>
        <v>1.0471304347826085</v>
      </c>
      <c r="AH61">
        <v>60</v>
      </c>
      <c r="AI61">
        <v>70</v>
      </c>
      <c r="AK61">
        <f t="shared" si="5"/>
        <v>1.1574230769230769</v>
      </c>
      <c r="AN61">
        <v>60</v>
      </c>
      <c r="AO61">
        <v>80</v>
      </c>
      <c r="AQ61">
        <f t="shared" si="6"/>
        <v>1.2645517241379312</v>
      </c>
      <c r="AT61">
        <v>60</v>
      </c>
      <c r="AU61">
        <v>90</v>
      </c>
      <c r="AW61">
        <f t="shared" si="7"/>
        <v>1.3694062499999995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poisonUp</vt:lpstr>
      <vt:lpstr>poisonDown</vt:lpstr>
      <vt:lpstr>slowUp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 Huttu</dc:creator>
  <cp:lastModifiedBy>Petri Huttu</cp:lastModifiedBy>
  <dcterms:created xsi:type="dcterms:W3CDTF">2022-10-22T19:26:24Z</dcterms:created>
  <dcterms:modified xsi:type="dcterms:W3CDTF">2022-11-04T22:33:10Z</dcterms:modified>
</cp:coreProperties>
</file>