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3"/>
  </bookViews>
  <sheets>
    <sheet name="Iteration 1" sheetId="1" r:id="rId1"/>
    <sheet name="Iteration 2" sheetId="8" r:id="rId2"/>
    <sheet name="Iteration 3" sheetId="9" r:id="rId3"/>
    <sheet name="Iteration 4" sheetId="10" r:id="rId4"/>
  </sheets>
  <definedNames>
    <definedName name="_xlnm._FilterDatabase" localSheetId="0" hidden="1">'Iteration 1'!$A$8:$E$15</definedName>
    <definedName name="_xlnm._FilterDatabase" localSheetId="1" hidden="1">'Iteration 2'!$A$7:$E$14</definedName>
    <definedName name="_xlnm._FilterDatabase" localSheetId="2" hidden="1">'Iteration 3'!$A$8:$E$21</definedName>
    <definedName name="_xlnm._FilterDatabase" localSheetId="3" hidden="1">'Iteration 4'!$A$8:$E$13</definedName>
  </definedNames>
  <calcPr calcId="144525"/>
</workbook>
</file>

<file path=xl/sharedStrings.xml><?xml version="1.0" encoding="utf-8"?>
<sst xmlns="http://schemas.openxmlformats.org/spreadsheetml/2006/main" count="176" uniqueCount="54">
  <si>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</si>
  <si>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</si>
  <si>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</si>
  <si>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</si>
  <si>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</si>
  <si>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</si>
  <si>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</si>
  <si>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</si>
  <si>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</si>
  <si>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</si>
  <si>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</si>
  <si>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</si>
  <si>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</si>
  <si>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</si>
  <si>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Bùi Thái Dương</t>
  </si>
  <si>
    <t>User Authorization</t>
  </si>
  <si>
    <t>Complex</t>
  </si>
  <si>
    <t>Blogs List</t>
  </si>
  <si>
    <t>Medium</t>
  </si>
  <si>
    <t>Bùi Quốc Vũ</t>
  </si>
  <si>
    <t>Blog Details</t>
  </si>
  <si>
    <t>Posts List</t>
  </si>
  <si>
    <t>Phạm Anh Đức</t>
  </si>
  <si>
    <t>Post Details</t>
  </si>
  <si>
    <t>Đỗ Đức Hữu</t>
  </si>
  <si>
    <t>User List</t>
  </si>
  <si>
    <t>ITERATION 2 BACKLOG</t>
  </si>
  <si>
    <t>Customers List[Seller]</t>
  </si>
  <si>
    <t>Cart Completion (Place Order)</t>
  </si>
  <si>
    <t>Reset Password</t>
  </si>
  <si>
    <t>Trần Thị Tuyết Lan</t>
  </si>
  <si>
    <t>Change Password</t>
  </si>
  <si>
    <t>User Profile</t>
  </si>
  <si>
    <t>My Orders (xem lịch sử order) (Tổng quát)</t>
  </si>
  <si>
    <t>ITERATION 3 BACKLOG</t>
  </si>
  <si>
    <t>Order Information</t>
  </si>
  <si>
    <t>Products List [Sale]</t>
  </si>
  <si>
    <t>Orders List [Sale]</t>
  </si>
  <si>
    <t>Order Details [Sale]</t>
  </si>
  <si>
    <t>Feedback</t>
  </si>
  <si>
    <t>Add Blog</t>
  </si>
  <si>
    <t>Update Blog</t>
  </si>
  <si>
    <t>Notification</t>
  </si>
  <si>
    <t>Dashboard</t>
  </si>
  <si>
    <t>About Shop</t>
  </si>
  <si>
    <t>Blog Management</t>
  </si>
  <si>
    <t>ITERATION 4 BACKLOG</t>
  </si>
  <si>
    <t>Error</t>
  </si>
  <si>
    <t>About Shope</t>
  </si>
  <si>
    <t>Authoriation</t>
  </si>
  <si>
    <t>Shipping</t>
  </si>
  <si>
    <t>Manager Feedback [Seller]</t>
  </si>
  <si>
    <t>Manager Feedback [Customer]</t>
  </si>
  <si>
    <t>Manager banner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</si>
</sst>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40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Sitka Display"/>
      <charset val="134"/>
    </font>
    <font>
      <sz val="12"/>
      <color theme="1"/>
      <name val="Sitka Display"/>
      <charset val="134"/>
    </font>
    <font>
      <sz val="12"/>
      <name val="Times New Roman"/>
      <charset val="134"/>
    </font>
    <font>
      <i/>
      <sz val="11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134"/>
    </font>
    <font>
      <sz val="12"/>
      <color rgb="FF000000"/>
      <name val="Sitka Display"/>
      <charset val="134"/>
    </font>
    <font>
      <sz val="12"/>
      <color theme="1"/>
      <name val="Calibri"/>
      <charset val="134"/>
    </font>
    <font>
      <sz val="12"/>
      <name val="Sitka Display"/>
      <charset val="134"/>
    </font>
    <font>
      <sz val="11"/>
      <color theme="1"/>
      <name val="Sitka Display"/>
      <charset val="134"/>
    </font>
    <font>
      <b/>
      <sz val="15"/>
      <color rgb="FF000000"/>
      <name val="Sitka Display"/>
      <charset val="134"/>
    </font>
    <font>
      <b/>
      <i/>
      <sz val="14"/>
      <color rgb="FF000000"/>
      <name val="Sitka Display"/>
      <charset val="134"/>
    </font>
    <font>
      <b/>
      <sz val="11"/>
      <color theme="1"/>
      <name val="Sitka Display"/>
      <charset val="134"/>
    </font>
    <font>
      <i/>
      <sz val="11"/>
      <color theme="1"/>
      <name val="Sitka Display"/>
      <charset val="134"/>
    </font>
    <font>
      <sz val="10"/>
      <color theme="1"/>
      <name val="Arial"/>
      <charset val="134"/>
    </font>
    <font>
      <sz val="11"/>
      <name val="Calibri"/>
      <charset val="134"/>
      <scheme val="minor"/>
    </font>
    <font>
      <i/>
      <sz val="12"/>
      <color theme="1"/>
      <name val="Sitka Display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3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4" borderId="8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24" borderId="10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24" borderId="8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/>
    <xf numFmtId="0" fontId="23" fillId="1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1" fontId="16" fillId="2" borderId="1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  <xf numFmtId="1" fontId="7" fillId="3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11" fillId="0" borderId="0" xfId="0" applyFont="1" applyBorder="1" applyAlignment="1">
      <alignment vertical="top" wrapText="1"/>
    </xf>
    <xf numFmtId="0" fontId="0" fillId="0" borderId="2" xfId="0" applyBorder="1"/>
    <xf numFmtId="0" fontId="19" fillId="0" borderId="0" xfId="0" applyFont="1" applyFill="1"/>
    <xf numFmtId="0" fontId="5" fillId="0" borderId="1" xfId="0" applyFont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5" fillId="0" borderId="1" xfId="0" applyFont="1" applyBorder="1" applyAlignment="1" quotePrefix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4798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121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16"/>
  <sheetViews>
    <sheetView showGridLines="0" zoomScale="110" zoomScaleNormal="110" workbookViewId="0">
      <pane ySplit="8" topLeftCell="A9" activePane="bottomLeft" state="frozen"/>
      <selection/>
      <selection pane="bottomLeft" activeCell="E13" sqref="E13"/>
    </sheetView>
  </sheetViews>
  <sheetFormatPr defaultColWidth="11" defaultRowHeight="14.4" outlineLevelCol="6"/>
  <cols>
    <col min="1" max="1" width="4.83333333333333" style="1" customWidth="1"/>
    <col min="2" max="2" width="16.6666666666667" customWidth="1"/>
    <col min="3" max="3" width="9.16666666666667" customWidth="1"/>
    <col min="4" max="4" width="6.33333333333333" customWidth="1"/>
    <col min="5" max="5" width="1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1</v>
      </c>
    </row>
    <row r="7" ht="18" spans="1:1">
      <c r="A7" s="4"/>
    </row>
    <row r="8" ht="19.8" spans="1:7">
      <c r="A8" s="6" t="s">
        <v>2</v>
      </c>
      <c r="B8" s="6" t="s">
        <v>3</v>
      </c>
      <c r="C8" s="6" t="s">
        <v>4</v>
      </c>
      <c r="D8" s="7" t="s">
        <v>5</v>
      </c>
      <c r="E8" s="6" t="s">
        <v>6</v>
      </c>
      <c r="F8" s="6" t="s">
        <v>7</v>
      </c>
      <c r="G8" s="6" t="s">
        <v>8</v>
      </c>
    </row>
    <row r="9" ht="19.8" spans="1:7">
      <c r="A9" s="48">
        <f t="shared" ref="A9:A15" si="0">ROW()-8</f>
        <v>1</v>
      </c>
      <c r="B9" s="53" t="s">
        <v>9</v>
      </c>
      <c r="C9" s="48" t="s">
        <v>10</v>
      </c>
      <c r="D9" s="49">
        <f t="shared" ref="D9:D15" si="1">IF(C9="Complex",240,IF(C9="Medium",120,60))</f>
        <v>60</v>
      </c>
      <c r="E9" s="35" t="s">
        <v>11</v>
      </c>
      <c r="F9" s="48" t="s">
        <v>12</v>
      </c>
      <c r="G9" s="50"/>
    </row>
    <row r="10" ht="19.8" spans="1:7">
      <c r="A10" s="48">
        <f t="shared" si="0"/>
        <v>2</v>
      </c>
      <c r="B10" s="53" t="s">
        <v>13</v>
      </c>
      <c r="C10" s="48" t="s">
        <v>10</v>
      </c>
      <c r="D10" s="49">
        <f t="shared" si="1"/>
        <v>60</v>
      </c>
      <c r="E10" s="35" t="s">
        <v>14</v>
      </c>
      <c r="F10" s="48" t="s">
        <v>12</v>
      </c>
      <c r="G10" s="50"/>
    </row>
    <row r="11" ht="39.6" spans="1:7">
      <c r="A11" s="48">
        <f t="shared" si="0"/>
        <v>3</v>
      </c>
      <c r="B11" s="53" t="s">
        <v>15</v>
      </c>
      <c r="C11" s="48" t="s">
        <v>16</v>
      </c>
      <c r="D11" s="49">
        <f t="shared" si="1"/>
        <v>240</v>
      </c>
      <c r="E11" s="35" t="s">
        <v>14</v>
      </c>
      <c r="F11" s="48" t="s">
        <v>12</v>
      </c>
      <c r="G11" s="50"/>
    </row>
    <row r="12" ht="19.8" spans="1:7">
      <c r="A12" s="48">
        <f t="shared" si="0"/>
        <v>4</v>
      </c>
      <c r="B12" s="48" t="s">
        <v>17</v>
      </c>
      <c r="C12" s="48" t="s">
        <v>18</v>
      </c>
      <c r="D12" s="49">
        <f t="shared" si="1"/>
        <v>120</v>
      </c>
      <c r="E12" s="35" t="s">
        <v>19</v>
      </c>
      <c r="F12" s="48" t="s">
        <v>12</v>
      </c>
      <c r="G12" s="50"/>
    </row>
    <row r="13" ht="19.8" spans="1:7">
      <c r="A13" s="48">
        <f t="shared" si="0"/>
        <v>5</v>
      </c>
      <c r="B13" s="48" t="s">
        <v>20</v>
      </c>
      <c r="C13" s="48" t="s">
        <v>10</v>
      </c>
      <c r="D13" s="49">
        <f t="shared" si="1"/>
        <v>60</v>
      </c>
      <c r="E13" s="35" t="s">
        <v>19</v>
      </c>
      <c r="F13" s="48" t="s">
        <v>12</v>
      </c>
      <c r="G13" s="50"/>
    </row>
    <row r="14" ht="19.8" spans="1:7">
      <c r="A14" s="48">
        <f t="shared" si="0"/>
        <v>6</v>
      </c>
      <c r="B14" s="53" t="s">
        <v>21</v>
      </c>
      <c r="C14" s="48" t="s">
        <v>18</v>
      </c>
      <c r="D14" s="49">
        <f t="shared" si="1"/>
        <v>120</v>
      </c>
      <c r="E14" s="35" t="s">
        <v>22</v>
      </c>
      <c r="F14" s="48" t="s">
        <v>12</v>
      </c>
      <c r="G14" s="50"/>
    </row>
    <row r="15" ht="19.8" spans="1:7">
      <c r="A15" s="48">
        <f t="shared" si="0"/>
        <v>7</v>
      </c>
      <c r="B15" s="53" t="s">
        <v>23</v>
      </c>
      <c r="C15" s="48" t="s">
        <v>18</v>
      </c>
      <c r="D15" s="49">
        <f t="shared" si="1"/>
        <v>120</v>
      </c>
      <c r="E15" s="35" t="s">
        <v>24</v>
      </c>
      <c r="F15" s="48" t="s">
        <v>12</v>
      </c>
      <c r="G15" s="50"/>
    </row>
    <row r="16" s="47" customFormat="1" ht="19.8" spans="1:7">
      <c r="A16" s="51">
        <v>8</v>
      </c>
      <c r="B16" s="51" t="s">
        <v>25</v>
      </c>
      <c r="C16" s="51" t="s">
        <v>10</v>
      </c>
      <c r="D16" s="49">
        <f>IF(C16="Complex",240,IF(C16="Medium",120,60))</f>
        <v>60</v>
      </c>
      <c r="E16" s="35" t="s">
        <v>22</v>
      </c>
      <c r="F16" s="48" t="s">
        <v>12</v>
      </c>
      <c r="G16" s="52"/>
    </row>
  </sheetData>
  <autoFilter ref="A8:E15">
    <extLst/>
  </autoFilter>
  <dataValidations count="2">
    <dataValidation type="list" allowBlank="1" showErrorMessage="1" sqref="C9:C15">
      <formula1>"Simple,Medium,Complex"</formula1>
    </dataValidation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I14"/>
  <sheetViews>
    <sheetView showGridLines="0" zoomScale="110" zoomScaleNormal="110" workbookViewId="0">
      <pane ySplit="7" topLeftCell="A8" activePane="bottomLeft" state="frozen"/>
      <selection/>
      <selection pane="bottomLeft" activeCell="A7" sqref="$A7:$XFD7"/>
    </sheetView>
  </sheetViews>
  <sheetFormatPr defaultColWidth="11" defaultRowHeight="14.4"/>
  <cols>
    <col min="1" max="1" width="4.83333333333333" style="1" customWidth="1"/>
    <col min="2" max="2" width="16.6666666666667" customWidth="1"/>
    <col min="3" max="3" width="9.16666666666667" customWidth="1"/>
    <col min="4" max="4" width="6.33333333333333" customWidth="1"/>
    <col min="5" max="5" width="22.2222222222222" customWidth="1"/>
    <col min="6" max="6" width="10.6666666666667" customWidth="1"/>
    <col min="7" max="7" width="66.6666666666667" customWidth="1"/>
    <col min="8" max="228" width="8.83333333333333" customWidth="1"/>
  </cols>
  <sheetData>
    <row r="5" ht="24.6" spans="1:7">
      <c r="A5" s="27"/>
      <c r="B5" s="28"/>
      <c r="C5" s="28"/>
      <c r="D5" s="28"/>
      <c r="E5" s="29" t="s">
        <v>0</v>
      </c>
      <c r="F5" s="28"/>
      <c r="G5" s="28"/>
    </row>
    <row r="6" ht="22.2" spans="1:7">
      <c r="A6" s="27"/>
      <c r="B6" s="28"/>
      <c r="C6" s="28"/>
      <c r="D6" s="28"/>
      <c r="E6" s="30" t="s">
        <v>26</v>
      </c>
      <c r="F6" s="28"/>
      <c r="G6" s="28"/>
    </row>
    <row r="7" ht="18" spans="1:7">
      <c r="A7" s="31" t="s">
        <v>2</v>
      </c>
      <c r="B7" s="32" t="s">
        <v>3</v>
      </c>
      <c r="C7" s="32" t="s">
        <v>4</v>
      </c>
      <c r="D7" s="33" t="s">
        <v>5</v>
      </c>
      <c r="E7" s="32" t="s">
        <v>6</v>
      </c>
      <c r="F7" s="32" t="s">
        <v>7</v>
      </c>
      <c r="G7" s="32" t="s">
        <v>8</v>
      </c>
    </row>
    <row r="8" ht="39.6" spans="1:9">
      <c r="A8" s="34">
        <v>9</v>
      </c>
      <c r="B8" s="35" t="s">
        <v>27</v>
      </c>
      <c r="C8" s="36" t="s">
        <v>10</v>
      </c>
      <c r="D8" s="37">
        <f t="shared" ref="D8:D14" si="0">IF(C8="Complex",240,IF(C8="Medium",120,60))</f>
        <v>60</v>
      </c>
      <c r="E8" s="35" t="s">
        <v>11</v>
      </c>
      <c r="F8" s="38" t="s">
        <v>12</v>
      </c>
      <c r="G8" s="39"/>
      <c r="I8" s="46"/>
    </row>
    <row r="9" ht="39.6" spans="1:7">
      <c r="A9" s="34">
        <v>10</v>
      </c>
      <c r="B9" s="35" t="s">
        <v>28</v>
      </c>
      <c r="C9" s="36" t="s">
        <v>16</v>
      </c>
      <c r="D9" s="37">
        <f t="shared" si="0"/>
        <v>240</v>
      </c>
      <c r="E9" s="35" t="s">
        <v>14</v>
      </c>
      <c r="F9" s="38" t="s">
        <v>12</v>
      </c>
      <c r="G9" s="39"/>
    </row>
    <row r="10" ht="39.6" spans="1:7">
      <c r="A10" s="34">
        <v>11</v>
      </c>
      <c r="B10" s="35" t="s">
        <v>29</v>
      </c>
      <c r="C10" s="36" t="s">
        <v>18</v>
      </c>
      <c r="D10" s="37">
        <f t="shared" si="0"/>
        <v>120</v>
      </c>
      <c r="E10" s="35" t="s">
        <v>30</v>
      </c>
      <c r="F10" s="38" t="s">
        <v>12</v>
      </c>
      <c r="G10" s="39"/>
    </row>
    <row r="11" ht="19.8" spans="1:7">
      <c r="A11" s="34">
        <v>12</v>
      </c>
      <c r="B11" s="35" t="s">
        <v>31</v>
      </c>
      <c r="C11" s="40" t="s">
        <v>10</v>
      </c>
      <c r="D11" s="37">
        <f t="shared" si="0"/>
        <v>60</v>
      </c>
      <c r="E11" s="35" t="s">
        <v>24</v>
      </c>
      <c r="F11" s="38" t="s">
        <v>12</v>
      </c>
      <c r="G11" s="39"/>
    </row>
    <row r="12" ht="19.8" spans="1:7">
      <c r="A12" s="34">
        <v>13</v>
      </c>
      <c r="B12" s="35" t="s">
        <v>32</v>
      </c>
      <c r="C12" s="36" t="s">
        <v>10</v>
      </c>
      <c r="D12" s="37">
        <f t="shared" si="0"/>
        <v>60</v>
      </c>
      <c r="E12" s="35" t="s">
        <v>11</v>
      </c>
      <c r="F12" s="38" t="s">
        <v>12</v>
      </c>
      <c r="G12" s="39"/>
    </row>
    <row r="13" ht="59.4" spans="1:7">
      <c r="A13" s="34">
        <v>14</v>
      </c>
      <c r="B13" s="35" t="s">
        <v>33</v>
      </c>
      <c r="C13" s="40" t="s">
        <v>10</v>
      </c>
      <c r="D13" s="37">
        <f t="shared" si="0"/>
        <v>60</v>
      </c>
      <c r="E13" s="35" t="s">
        <v>22</v>
      </c>
      <c r="F13" s="38" t="s">
        <v>12</v>
      </c>
      <c r="G13" s="39"/>
    </row>
    <row r="14" ht="15.6" spans="1:7">
      <c r="A14" s="41"/>
      <c r="B14" s="42"/>
      <c r="C14" s="42"/>
      <c r="D14" s="43"/>
      <c r="E14" s="44"/>
      <c r="F14" s="45"/>
      <c r="G14" s="44"/>
    </row>
  </sheetData>
  <autoFilter ref="A7:E14">
    <extLst/>
  </autoFilter>
  <dataValidations count="2">
    <dataValidation type="list" allowBlank="1" showErrorMessage="1" sqref="C14">
      <formula1>"Simple,Medium,Complex"</formula1>
    </dataValidation>
    <dataValidation type="list" allowBlank="1" showInputMessage="1" showErrorMessage="1" sqref="F14 F8:F13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21"/>
  <sheetViews>
    <sheetView showGridLines="0" zoomScale="110" zoomScaleNormal="110" workbookViewId="0">
      <pane ySplit="8" topLeftCell="A13" activePane="bottomLeft" state="frozen"/>
      <selection/>
      <selection pane="bottomLeft" activeCell="G19" sqref="G19"/>
    </sheetView>
  </sheetViews>
  <sheetFormatPr defaultColWidth="11" defaultRowHeight="14.4" outlineLevelCol="6"/>
  <cols>
    <col min="1" max="1" width="4.83333333333333" style="1" customWidth="1"/>
    <col min="2" max="2" width="16.6666666666667" customWidth="1"/>
    <col min="3" max="3" width="9.16666666666667" customWidth="1"/>
    <col min="4" max="4" width="6.33333333333333" customWidth="1"/>
    <col min="5" max="5" width="1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34</v>
      </c>
    </row>
    <row r="7" ht="18" spans="1:1">
      <c r="A7" s="4"/>
    </row>
    <row r="8" s="16" customFormat="1" spans="1:7">
      <c r="A8" s="17" t="s">
        <v>2</v>
      </c>
      <c r="B8" s="18" t="s">
        <v>3</v>
      </c>
      <c r="C8" s="18" t="s">
        <v>4</v>
      </c>
      <c r="D8" s="19" t="s">
        <v>5</v>
      </c>
      <c r="E8" s="18" t="s">
        <v>6</v>
      </c>
      <c r="F8" s="18" t="s">
        <v>7</v>
      </c>
      <c r="G8" s="18" t="s">
        <v>8</v>
      </c>
    </row>
    <row r="9" s="16" customFormat="1" ht="39.6" spans="1:7">
      <c r="A9" s="20">
        <v>15</v>
      </c>
      <c r="B9" s="8" t="s">
        <v>35</v>
      </c>
      <c r="C9" s="21" t="s">
        <v>18</v>
      </c>
      <c r="D9" s="22">
        <f t="shared" ref="D9:D15" si="0">IF(C9="Complex",240,IF(C9="Medium",120,60))</f>
        <v>120</v>
      </c>
      <c r="E9" s="8" t="s">
        <v>14</v>
      </c>
      <c r="F9" s="23" t="s">
        <v>12</v>
      </c>
      <c r="G9" s="24"/>
    </row>
    <row r="10" s="16" customFormat="1" ht="39.6" spans="1:7">
      <c r="A10" s="20">
        <v>16</v>
      </c>
      <c r="B10" s="8" t="s">
        <v>36</v>
      </c>
      <c r="C10" s="21" t="s">
        <v>18</v>
      </c>
      <c r="D10" s="22">
        <f t="shared" si="0"/>
        <v>120</v>
      </c>
      <c r="E10" s="8" t="s">
        <v>14</v>
      </c>
      <c r="F10" s="23" t="s">
        <v>12</v>
      </c>
      <c r="G10" s="24"/>
    </row>
    <row r="11" s="16" customFormat="1" ht="39.6" spans="1:7">
      <c r="A11" s="20">
        <v>17</v>
      </c>
      <c r="B11" s="8" t="s">
        <v>37</v>
      </c>
      <c r="C11" s="21" t="s">
        <v>10</v>
      </c>
      <c r="D11" s="22">
        <f t="shared" si="0"/>
        <v>60</v>
      </c>
      <c r="E11" s="8" t="s">
        <v>30</v>
      </c>
      <c r="F11" s="23" t="s">
        <v>12</v>
      </c>
      <c r="G11" s="24"/>
    </row>
    <row r="12" s="16" customFormat="1" ht="39.6" spans="1:7">
      <c r="A12" s="20">
        <v>18</v>
      </c>
      <c r="B12" s="8" t="s">
        <v>38</v>
      </c>
      <c r="C12" s="25" t="s">
        <v>10</v>
      </c>
      <c r="D12" s="22">
        <f t="shared" si="0"/>
        <v>60</v>
      </c>
      <c r="E12" s="8" t="s">
        <v>22</v>
      </c>
      <c r="F12" s="23" t="s">
        <v>12</v>
      </c>
      <c r="G12" s="24"/>
    </row>
    <row r="13" s="16" customFormat="1" ht="19.8" spans="1:7">
      <c r="A13" s="20">
        <v>19</v>
      </c>
      <c r="B13" s="8" t="s">
        <v>39</v>
      </c>
      <c r="C13" s="21" t="s">
        <v>10</v>
      </c>
      <c r="D13" s="22">
        <f t="shared" si="0"/>
        <v>60</v>
      </c>
      <c r="E13" s="8" t="s">
        <v>11</v>
      </c>
      <c r="F13" s="23" t="s">
        <v>12</v>
      </c>
      <c r="G13" s="24"/>
    </row>
    <row r="14" s="16" customFormat="1" ht="19.8" spans="1:7">
      <c r="A14" s="20">
        <v>20</v>
      </c>
      <c r="B14" s="8" t="s">
        <v>17</v>
      </c>
      <c r="C14" s="21" t="s">
        <v>18</v>
      </c>
      <c r="D14" s="22">
        <f t="shared" si="0"/>
        <v>120</v>
      </c>
      <c r="E14" s="8" t="s">
        <v>19</v>
      </c>
      <c r="F14" s="23" t="s">
        <v>12</v>
      </c>
      <c r="G14" s="24"/>
    </row>
    <row r="15" s="16" customFormat="1" ht="19.8" spans="1:7">
      <c r="A15" s="20">
        <v>21</v>
      </c>
      <c r="B15" s="8" t="s">
        <v>40</v>
      </c>
      <c r="C15" s="21" t="s">
        <v>10</v>
      </c>
      <c r="D15" s="22">
        <f t="shared" si="0"/>
        <v>60</v>
      </c>
      <c r="E15" s="8" t="s">
        <v>19</v>
      </c>
      <c r="F15" s="23" t="s">
        <v>12</v>
      </c>
      <c r="G15" s="24"/>
    </row>
    <row r="16" s="16" customFormat="1" ht="19.8" spans="1:7">
      <c r="A16" s="20">
        <v>22</v>
      </c>
      <c r="B16" s="8" t="s">
        <v>41</v>
      </c>
      <c r="C16" s="21" t="s">
        <v>10</v>
      </c>
      <c r="D16" s="22">
        <f t="shared" ref="D16:D21" si="1">IF(C16="Complex",240,IF(C16="Medium",120,60))</f>
        <v>60</v>
      </c>
      <c r="E16" s="8" t="s">
        <v>19</v>
      </c>
      <c r="F16" s="23" t="s">
        <v>12</v>
      </c>
      <c r="G16" s="26"/>
    </row>
    <row r="17" s="16" customFormat="1" ht="19.8" spans="1:7">
      <c r="A17" s="20">
        <v>23</v>
      </c>
      <c r="B17" s="8" t="s">
        <v>20</v>
      </c>
      <c r="C17" s="25" t="s">
        <v>10</v>
      </c>
      <c r="D17" s="22">
        <f t="shared" si="1"/>
        <v>60</v>
      </c>
      <c r="E17" s="8" t="s">
        <v>19</v>
      </c>
      <c r="F17" s="23" t="s">
        <v>12</v>
      </c>
      <c r="G17" s="26"/>
    </row>
    <row r="18" s="16" customFormat="1" ht="19.8" spans="1:7">
      <c r="A18" s="20">
        <v>24</v>
      </c>
      <c r="B18" s="8" t="s">
        <v>42</v>
      </c>
      <c r="C18" s="21" t="s">
        <v>18</v>
      </c>
      <c r="D18" s="22">
        <f t="shared" si="1"/>
        <v>120</v>
      </c>
      <c r="E18" s="8" t="s">
        <v>14</v>
      </c>
      <c r="F18" s="23" t="s">
        <v>12</v>
      </c>
      <c r="G18" s="26"/>
    </row>
    <row r="19" s="16" customFormat="1" ht="19.8" spans="1:7">
      <c r="A19" s="20">
        <v>25</v>
      </c>
      <c r="B19" s="8" t="s">
        <v>43</v>
      </c>
      <c r="C19" s="21" t="s">
        <v>18</v>
      </c>
      <c r="D19" s="22">
        <f t="shared" si="1"/>
        <v>120</v>
      </c>
      <c r="E19" s="8" t="s">
        <v>14</v>
      </c>
      <c r="F19" s="23" t="s">
        <v>12</v>
      </c>
      <c r="G19" s="26"/>
    </row>
    <row r="20" s="16" customFormat="1" ht="19.8" spans="1:7">
      <c r="A20" s="20">
        <v>26</v>
      </c>
      <c r="B20" s="8" t="s">
        <v>44</v>
      </c>
      <c r="C20" s="25" t="s">
        <v>10</v>
      </c>
      <c r="D20" s="22">
        <f t="shared" si="1"/>
        <v>60</v>
      </c>
      <c r="E20" s="8" t="s">
        <v>22</v>
      </c>
      <c r="F20" s="23" t="s">
        <v>12</v>
      </c>
      <c r="G20" s="26"/>
    </row>
    <row r="21" s="16" customFormat="1" ht="39.6" spans="1:7">
      <c r="A21" s="20">
        <v>27</v>
      </c>
      <c r="B21" s="8" t="s">
        <v>45</v>
      </c>
      <c r="C21" s="21" t="s">
        <v>18</v>
      </c>
      <c r="D21" s="22">
        <f t="shared" si="1"/>
        <v>120</v>
      </c>
      <c r="E21" s="8" t="s">
        <v>19</v>
      </c>
      <c r="F21" s="23" t="s">
        <v>12</v>
      </c>
      <c r="G21" s="26"/>
    </row>
  </sheetData>
  <autoFilter ref="A8:E21">
    <extLst/>
  </autoFilter>
  <dataValidations count="1">
    <dataValidation type="list" allowBlank="1" showInputMessage="1" showErrorMessage="1" sqref="F9:F21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5:G16"/>
  <sheetViews>
    <sheetView showGridLines="0" tabSelected="1" zoomScale="110" zoomScaleNormal="110" workbookViewId="0">
      <pane ySplit="8" topLeftCell="A9" activePane="bottomLeft" state="frozen"/>
      <selection/>
      <selection pane="bottomLeft" activeCell="E16" sqref="E16"/>
    </sheetView>
  </sheetViews>
  <sheetFormatPr defaultColWidth="11" defaultRowHeight="14.4" outlineLevelCol="6"/>
  <cols>
    <col min="1" max="1" width="4.83333333333333" style="1" customWidth="1"/>
    <col min="2" max="2" width="22.6111111111111" customWidth="1"/>
    <col min="3" max="3" width="9.16666666666667" customWidth="1"/>
    <col min="4" max="4" width="6.33333333333333" customWidth="1"/>
    <col min="5" max="5" width="16" customWidth="1"/>
    <col min="6" max="6" width="10.6666666666667" customWidth="1"/>
    <col min="7" max="7" width="66.6666666666667" customWidth="1"/>
    <col min="8" max="228" width="8.83333333333333" customWidth="1"/>
  </cols>
  <sheetData>
    <row r="5" ht="19.2" spans="5:5">
      <c r="E5" s="2" t="s">
        <v>0</v>
      </c>
    </row>
    <row r="6" ht="17.4" spans="5:5">
      <c r="E6" s="3" t="s">
        <v>46</v>
      </c>
    </row>
    <row r="7" ht="18" spans="1:1">
      <c r="A7" s="4"/>
    </row>
    <row r="8" ht="19.8" spans="1:7">
      <c r="A8" s="5" t="s">
        <v>2</v>
      </c>
      <c r="B8" s="6" t="s">
        <v>3</v>
      </c>
      <c r="C8" s="6" t="s">
        <v>4</v>
      </c>
      <c r="D8" s="7" t="s">
        <v>5</v>
      </c>
      <c r="E8" s="6" t="s">
        <v>6</v>
      </c>
      <c r="F8" s="6" t="s">
        <v>7</v>
      </c>
      <c r="G8" s="6" t="s">
        <v>8</v>
      </c>
    </row>
    <row r="9" ht="19.8" spans="1:7">
      <c r="A9" s="8">
        <v>28</v>
      </c>
      <c r="B9" s="8" t="s">
        <v>47</v>
      </c>
      <c r="C9" s="9" t="s">
        <v>10</v>
      </c>
      <c r="D9" s="10">
        <f>IF(C9="Complex",240,IF(C9="Medium",120,60))</f>
        <v>60</v>
      </c>
      <c r="E9" s="8" t="s">
        <v>19</v>
      </c>
      <c r="F9" s="11" t="s">
        <v>12</v>
      </c>
      <c r="G9" s="12"/>
    </row>
    <row r="10" ht="19.8" spans="1:7">
      <c r="A10" s="8">
        <v>29</v>
      </c>
      <c r="B10" s="8" t="s">
        <v>48</v>
      </c>
      <c r="C10" s="9" t="s">
        <v>10</v>
      </c>
      <c r="D10" s="10">
        <f>IF(C10="Complex",240,IF(C10="Medium",120,60))</f>
        <v>60</v>
      </c>
      <c r="E10" s="8" t="s">
        <v>19</v>
      </c>
      <c r="F10" s="11" t="s">
        <v>12</v>
      </c>
      <c r="G10" s="12"/>
    </row>
    <row r="11" ht="19.8" spans="1:7">
      <c r="A11" s="8">
        <v>30</v>
      </c>
      <c r="B11" s="8" t="s">
        <v>49</v>
      </c>
      <c r="C11" s="9" t="s">
        <v>16</v>
      </c>
      <c r="D11" s="10">
        <f t="shared" ref="D11:D16" si="0">IF(C11="Complex",240,IF(C11="Medium",120,60))</f>
        <v>240</v>
      </c>
      <c r="E11" s="8" t="s">
        <v>14</v>
      </c>
      <c r="F11" s="11" t="s">
        <v>12</v>
      </c>
      <c r="G11" s="12"/>
    </row>
    <row r="12" ht="19.8" spans="1:7">
      <c r="A12" s="8">
        <v>31</v>
      </c>
      <c r="B12" s="8" t="s">
        <v>50</v>
      </c>
      <c r="C12" s="9" t="s">
        <v>10</v>
      </c>
      <c r="D12" s="10">
        <f t="shared" si="0"/>
        <v>60</v>
      </c>
      <c r="E12" s="8" t="s">
        <v>14</v>
      </c>
      <c r="F12" s="11" t="s">
        <v>12</v>
      </c>
      <c r="G12" s="12"/>
    </row>
    <row r="13" ht="19.8" spans="1:7">
      <c r="A13" s="8">
        <v>32</v>
      </c>
      <c r="B13" s="8" t="s">
        <v>43</v>
      </c>
      <c r="C13" s="13" t="s">
        <v>10</v>
      </c>
      <c r="D13" s="10">
        <f t="shared" si="0"/>
        <v>60</v>
      </c>
      <c r="E13" s="8" t="s">
        <v>14</v>
      </c>
      <c r="F13" s="11" t="s">
        <v>12</v>
      </c>
      <c r="G13" s="12"/>
    </row>
    <row r="14" ht="39.6" spans="1:7">
      <c r="A14" s="8">
        <v>33</v>
      </c>
      <c r="B14" s="8" t="s">
        <v>51</v>
      </c>
      <c r="C14" s="13" t="s">
        <v>10</v>
      </c>
      <c r="D14" s="10">
        <f t="shared" si="0"/>
        <v>60</v>
      </c>
      <c r="E14" s="8" t="s">
        <v>22</v>
      </c>
      <c r="F14" s="11" t="s">
        <v>12</v>
      </c>
      <c r="G14" s="14"/>
    </row>
    <row r="15" ht="53" customHeight="1" spans="1:7">
      <c r="A15" s="8">
        <v>34</v>
      </c>
      <c r="B15" s="8" t="s">
        <v>52</v>
      </c>
      <c r="C15" s="13" t="s">
        <v>10</v>
      </c>
      <c r="D15" s="10">
        <f t="shared" si="0"/>
        <v>60</v>
      </c>
      <c r="E15" s="14" t="s">
        <v>22</v>
      </c>
      <c r="F15" s="11" t="s">
        <v>12</v>
      </c>
      <c r="G15" s="14"/>
    </row>
    <row r="16" ht="19.8" spans="1:7">
      <c r="A16" s="8">
        <v>35</v>
      </c>
      <c r="B16" s="8" t="s">
        <v>53</v>
      </c>
      <c r="C16" s="15" t="s">
        <v>10</v>
      </c>
      <c r="D16" s="10">
        <f t="shared" si="0"/>
        <v>60</v>
      </c>
      <c r="E16" s="14" t="s">
        <v>24</v>
      </c>
      <c r="F16" s="11" t="s">
        <v>12</v>
      </c>
      <c r="G16" s="14"/>
    </row>
  </sheetData>
  <autoFilter ref="A8:E13">
    <extLst/>
  </autoFilter>
  <dataValidations count="1"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zanvi</cp:lastModifiedBy>
  <dcterms:created xsi:type="dcterms:W3CDTF">2021-04-19T09:21:00Z</dcterms:created>
  <dcterms:modified xsi:type="dcterms:W3CDTF">2022-06-30T08:32:53Z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7E00F1AECB4942D6B22EB42081396AA5</vt:lpwstr>
  </property>
  <property fmtid="{D5CDD505-2E9C-101B-9397-08002B2CF9AE}" pid="3" name="KSOProductBuildVer">
    <vt:lpwstr>1033-11.2.0.11156</vt:lpwstr>
  </property>
</Properties>
</file>