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showInkAnnotation="0" autoCompressPictures="0"/>
  <mc:AlternateContent xmlns:mc="http://schemas.openxmlformats.org/markup-compatibility/2006">
    <mc:Choice Requires="x15">
      <x15ac:absPath xmlns:x15ac="http://schemas.microsoft.com/office/spreadsheetml/2010/11/ac" url="/Volumes/GoogleDrive/My Drive/Masters of Computing &amp; Innovation/Semester 1 - 2021/Master of Computing &amp; Innovation Project/Documents/Timesheets/"/>
    </mc:Choice>
  </mc:AlternateContent>
  <xr:revisionPtr revIDLastSave="0" documentId="13_ncr:1_{16BFC6D5-2010-194E-BB90-69B92D7329FA}" xr6:coauthVersionLast="47" xr6:coauthVersionMax="47" xr10:uidLastSave="{00000000-0000-0000-0000-000000000000}"/>
  <bookViews>
    <workbookView xWindow="28800" yWindow="0" windowWidth="38400" windowHeight="21600" tabRatio="500" activeTab="12" xr2:uid="{00000000-000D-0000-FFFF-FFFF00000000}"/>
  </bookViews>
  <sheets>
    <sheet name="Week 2" sheetId="1" r:id="rId1"/>
    <sheet name="Week 3" sheetId="2" r:id="rId2"/>
    <sheet name="Week 4" sheetId="3" r:id="rId3"/>
    <sheet name="Week 5" sheetId="4" r:id="rId4"/>
    <sheet name="Week 6" sheetId="5" r:id="rId5"/>
    <sheet name="2-week mid-term break" sheetId="6" r:id="rId6"/>
    <sheet name="Week 7" sheetId="9" r:id="rId7"/>
    <sheet name="Week 8" sheetId="10" r:id="rId8"/>
    <sheet name="Week 9" sheetId="11" r:id="rId9"/>
    <sheet name="Week 10" sheetId="12" r:id="rId10"/>
    <sheet name="Week 11" sheetId="13" r:id="rId11"/>
    <sheet name="Week 12" sheetId="14" r:id="rId12"/>
    <sheet name="Calculation" sheetId="8" r:id="rId13"/>
  </sheets>
  <definedNames>
    <definedName name="Week_Start" localSheetId="5">'2-week mid-term break'!$C$3</definedName>
    <definedName name="Week_Start" localSheetId="9">'Week 10'!$C$3</definedName>
    <definedName name="Week_Start" localSheetId="10">'Week 11'!$C$3</definedName>
    <definedName name="Week_Start" localSheetId="11">'Week 12'!$C$3</definedName>
    <definedName name="Week_Start" localSheetId="1">'Week 3'!$C$3</definedName>
    <definedName name="Week_Start" localSheetId="2">'Week 4'!$C$3</definedName>
    <definedName name="Week_Start" localSheetId="3">'Week 5'!$C$3</definedName>
    <definedName name="Week_Start" localSheetId="4">'Week 6'!$C$3</definedName>
    <definedName name="Week_Start" localSheetId="6">'Week 7'!$C$3</definedName>
    <definedName name="Week_Start" localSheetId="7">'Week 8'!$C$3</definedName>
    <definedName name="Week_Start" localSheetId="8">'Week 9'!$C$3</definedName>
    <definedName name="Week_Start">'Week 2'!$C$3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4" i="8" l="1"/>
  <c r="B15" i="8"/>
  <c r="E14" i="14"/>
  <c r="E11" i="14"/>
  <c r="E10" i="14"/>
  <c r="E9" i="14"/>
  <c r="E7" i="14"/>
  <c r="E16" i="14" s="1"/>
  <c r="E13" i="14"/>
  <c r="E12" i="14"/>
  <c r="E8" i="14"/>
  <c r="E6" i="14"/>
  <c r="E5" i="14"/>
  <c r="E16" i="13"/>
  <c r="E13" i="13"/>
  <c r="E7" i="13"/>
  <c r="E15" i="13"/>
  <c r="E14" i="13"/>
  <c r="E12" i="13"/>
  <c r="E11" i="13"/>
  <c r="E10" i="13"/>
  <c r="E9" i="13"/>
  <c r="E8" i="13"/>
  <c r="E6" i="13"/>
  <c r="E18" i="13" s="1"/>
  <c r="E5" i="13"/>
  <c r="E20" i="12"/>
  <c r="E17" i="12"/>
  <c r="E24" i="12" s="1"/>
  <c r="E14" i="12"/>
  <c r="E15" i="12"/>
  <c r="E13" i="12"/>
  <c r="E6" i="12"/>
  <c r="E5" i="12"/>
  <c r="E22" i="12"/>
  <c r="E21" i="12"/>
  <c r="E19" i="12"/>
  <c r="E12" i="12"/>
  <c r="E11" i="12"/>
  <c r="E10" i="12"/>
  <c r="E9" i="12"/>
  <c r="E8" i="12"/>
  <c r="E7" i="12"/>
  <c r="E8" i="11"/>
  <c r="E15" i="11"/>
  <c r="E14" i="11"/>
  <c r="E12" i="11"/>
  <c r="E10" i="11"/>
  <c r="E9" i="11"/>
  <c r="E7" i="11"/>
  <c r="E6" i="11"/>
  <c r="E5" i="11"/>
  <c r="E14" i="10"/>
  <c r="E11" i="10"/>
  <c r="E5" i="10"/>
  <c r="E6" i="10"/>
  <c r="E7" i="10"/>
  <c r="E8" i="10"/>
  <c r="E9" i="10"/>
  <c r="E17" i="10"/>
  <c r="E19" i="10"/>
  <c r="E16" i="10"/>
  <c r="E13" i="10"/>
  <c r="E12" i="10"/>
  <c r="E10" i="10"/>
  <c r="E18" i="10"/>
  <c r="E15" i="10"/>
  <c r="E7" i="9"/>
  <c r="E8" i="9"/>
  <c r="E9" i="9"/>
  <c r="E10" i="9"/>
  <c r="E11" i="9"/>
  <c r="E13" i="9"/>
  <c r="E18" i="9" s="1"/>
  <c r="E14" i="9"/>
  <c r="E15" i="9"/>
  <c r="E17" i="9"/>
  <c r="E6" i="9"/>
  <c r="E28" i="6"/>
  <c r="E11" i="6"/>
  <c r="E27" i="6"/>
  <c r="E26" i="6"/>
  <c r="E25" i="6"/>
  <c r="E23" i="6"/>
  <c r="E17" i="6"/>
  <c r="E16" i="6"/>
  <c r="E13" i="6"/>
  <c r="E12" i="6"/>
  <c r="E10" i="6"/>
  <c r="E9" i="6"/>
  <c r="E20" i="6"/>
  <c r="E21" i="6"/>
  <c r="E18" i="6"/>
  <c r="E15" i="6"/>
  <c r="E7" i="6"/>
  <c r="E6" i="6"/>
  <c r="E5" i="6"/>
  <c r="E18" i="5"/>
  <c r="E12" i="5"/>
  <c r="E23" i="5"/>
  <c r="E22" i="5"/>
  <c r="E20" i="5"/>
  <c r="E21" i="5"/>
  <c r="E15" i="5"/>
  <c r="E13" i="5"/>
  <c r="E11" i="5"/>
  <c r="E10" i="5"/>
  <c r="E5" i="5"/>
  <c r="E6" i="5"/>
  <c r="E7" i="5"/>
  <c r="E19" i="5"/>
  <c r="E16" i="5"/>
  <c r="E14" i="5"/>
  <c r="E9" i="5"/>
  <c r="E8" i="5"/>
  <c r="E12" i="4"/>
  <c r="E11" i="4"/>
  <c r="E13" i="4"/>
  <c r="E10" i="4"/>
  <c r="E15" i="4" s="1"/>
  <c r="E9" i="4"/>
  <c r="E8" i="4"/>
  <c r="E7" i="4"/>
  <c r="E6" i="4"/>
  <c r="E5" i="4"/>
  <c r="E9" i="3"/>
  <c r="E16" i="3"/>
  <c r="E15" i="3"/>
  <c r="E14" i="3"/>
  <c r="E8" i="3"/>
  <c r="E5" i="3"/>
  <c r="E20" i="3"/>
  <c r="E19" i="3"/>
  <c r="E18" i="3"/>
  <c r="E13" i="3"/>
  <c r="E12" i="3"/>
  <c r="E22" i="3" s="1"/>
  <c r="E10" i="3"/>
  <c r="E11" i="3"/>
  <c r="E6" i="3"/>
  <c r="E17" i="2"/>
  <c r="E15" i="2"/>
  <c r="E11" i="2"/>
  <c r="E9" i="2"/>
  <c r="E8" i="2"/>
  <c r="E7" i="2"/>
  <c r="E14" i="2"/>
  <c r="E13" i="2"/>
  <c r="E12" i="2"/>
  <c r="E6" i="2"/>
  <c r="E10" i="2"/>
  <c r="E5" i="2"/>
  <c r="E19" i="1"/>
  <c r="E6" i="1"/>
  <c r="E5" i="1"/>
  <c r="E16" i="1"/>
  <c r="E17" i="1"/>
  <c r="E7" i="1"/>
  <c r="E18" i="1"/>
  <c r="E15" i="1"/>
  <c r="E13" i="1"/>
  <c r="E14" i="1"/>
  <c r="E12" i="1"/>
  <c r="E9" i="1"/>
  <c r="E10" i="1"/>
  <c r="E8" i="1"/>
  <c r="E17" i="11" l="1"/>
  <c r="E21" i="10"/>
  <c r="E26" i="5"/>
</calcChain>
</file>

<file path=xl/sharedStrings.xml><?xml version="1.0" encoding="utf-8"?>
<sst xmlns="http://schemas.openxmlformats.org/spreadsheetml/2006/main" count="921" uniqueCount="383">
  <si>
    <t>MCI Project Weekly Time Sheet</t>
  </si>
  <si>
    <t>Team</t>
  </si>
  <si>
    <t>Student ID</t>
  </si>
  <si>
    <t>Week starting:</t>
  </si>
  <si>
    <t>Day</t>
  </si>
  <si>
    <t>Date</t>
  </si>
  <si>
    <t>Time In</t>
  </si>
  <si>
    <t>Time Out</t>
  </si>
  <si>
    <t>Total hours</t>
  </si>
  <si>
    <t>Task</t>
  </si>
  <si>
    <t>Outcome/Next action</t>
  </si>
  <si>
    <t>Tuesday</t>
  </si>
  <si>
    <t>Wednesday</t>
  </si>
  <si>
    <t>Thursday</t>
  </si>
  <si>
    <t>Friday</t>
  </si>
  <si>
    <t>Total</t>
  </si>
  <si>
    <t>a1801895</t>
  </si>
  <si>
    <t>Student Name</t>
  </si>
  <si>
    <t>Nhu Quynh Hoa</t>
  </si>
  <si>
    <t>Attending 2nd MCI workshop</t>
  </si>
  <si>
    <t>Attending 1st client meeting</t>
  </si>
  <si>
    <t>Attending 3rd internal team meeting</t>
  </si>
  <si>
    <t>Preparing meeting minutes for the 1st client meeting</t>
  </si>
  <si>
    <t>How does it fit to project plan?</t>
  </si>
  <si>
    <t>Using the boilerplate to run the test map</t>
  </si>
  <si>
    <t>To apply the skills learnt for the pitch presentation</t>
  </si>
  <si>
    <t>The workshop taught me necessary skills to do a pitch presentation, which is part of the course assessment.</t>
  </si>
  <si>
    <t xml:space="preserve">After this kick-off meeting, we were clearer about what we had to do for the project. </t>
  </si>
  <si>
    <t xml:space="preserve">The meeting helped us to recap what was discussed during the client meeting and planned the tasks for the team. </t>
  </si>
  <si>
    <t>Every member was on the same page about the project requirements and what to do next.</t>
  </si>
  <si>
    <t>I could run the app in the development mode succesfully and the map was loaded.</t>
  </si>
  <si>
    <t>Sunday</t>
  </si>
  <si>
    <t>Attending 2nd internal team meeting</t>
  </si>
  <si>
    <t>Preparing agenda for the 2nd client meeting</t>
  </si>
  <si>
    <t>ReactJS and Django are the two frameworks that we are planning to use for our platform so this is the first step for me to get familiarised with these frameworks.</t>
  </si>
  <si>
    <t>The boilerplate gave me a sense of how our future product would look like and provided me with a chance to get familiarised with GItHub.</t>
  </si>
  <si>
    <t>To bring up all the questions that we came across after our internal meeting to the 1st client meeting.</t>
  </si>
  <si>
    <t>Saturday</t>
  </si>
  <si>
    <t>Preparing the templates for Meeting minutes and Agenda</t>
  </si>
  <si>
    <t xml:space="preserve">To make sure that everyone else is aware of the templates to be used. </t>
  </si>
  <si>
    <t>Sending agenda for the 2nd client meeting to all attendees and Uploading the agenda to GitHub</t>
  </si>
  <si>
    <t>Studying ReactJS (https://www.linkedin.com/learning/learning-react-js-5/using-create-react-app?u=79987266) and Setting up Django in my laptop</t>
  </si>
  <si>
    <t>- Studying ReactJS: completed with setting up Node.js and learnt some basic functions of ReactJS.
- Django setup: completed</t>
  </si>
  <si>
    <t>Researching about modern backend frameworks used for web development</t>
  </si>
  <si>
    <t>Studying Django (https://www.linkedin.com/learning/learning-django-2/rapidly-create-web-applications?u=79987266)</t>
  </si>
  <si>
    <t xml:space="preserve">Picking up the correct framework for the project is a very important task so an in-depth research is necessary. </t>
  </si>
  <si>
    <t>I learnt about Django project, app, migrations, architecture and some common commands used for Django</t>
  </si>
  <si>
    <t xml:space="preserve">For backend environment of this project, we use Django so getting familiar with it will help me to handle backend tasks coming up. </t>
  </si>
  <si>
    <t>Preparing timesheet for week 2 and Uploading the timesheet to GitHub</t>
  </si>
  <si>
    <t>When preparing the timesheet, I reflect on what I have and have not achieved during the week so that I can monitor my tasks more effectively to keep up with the project pace.</t>
  </si>
  <si>
    <t>To prepare proposed timesheet for week 3</t>
  </si>
  <si>
    <t>Taking into account the experience of the team and the project requirements, we are leaning towards Django because it is suitable for development of large applications and suitable for beginner developers.</t>
  </si>
  <si>
    <t>Meeting minutes and Agenda are part of the course assessment. Therefore, a well-presented template for these documents will help the team members who are in charge of preparing them easily fill in the contents.</t>
  </si>
  <si>
    <t>The meeting was the time that we shared with each other the findings from our research on web development frameworks and to get prepared for the 1st client meeting.</t>
  </si>
  <si>
    <t>I got to know the client and their project requirements after the meeting.</t>
  </si>
  <si>
    <t>Sending meeting minutes to all attendees and Uploading the meeting minutes to GitHub</t>
  </si>
  <si>
    <t>The meeting minutes provide us with a written record of what was discussed and agreed at a meeting, so we will have the same recollections from the meeting and the same ideas about what was agreed. It is also part of the course assessment.</t>
  </si>
  <si>
    <t>To send the meeting minutes for review before sending them to all attendees and uploading them to GitHub</t>
  </si>
  <si>
    <t>By sending the minutes to the client, it may help to identify confusing items early if the client finds our summary to be incorrect. This saves times and effort.</t>
  </si>
  <si>
    <t>To send the agenda for review before sending them to all meeting attendees (at least one day before the next client meeting next Monday) and uploading them to GitHub.</t>
  </si>
  <si>
    <t>The agenda sets clear expectations for all attendees what needs to occur during the meeting. It helps team members prepare, allocates time wisely, quickly gets everyone on the same topic, and identifies when the discussion is complete. It is also part of the course assessment.</t>
  </si>
  <si>
    <t>The meeting minutes were sent and uploaded to GitHub.</t>
  </si>
  <si>
    <t>The agenda were sent and uploaded to GitHub.</t>
  </si>
  <si>
    <t xml:space="preserve">By sending the agenda to the client, it may help to get the client prepared for the upcoming meeting. </t>
  </si>
  <si>
    <t>Monday</t>
  </si>
  <si>
    <t>Watching lecture</t>
  </si>
  <si>
    <t>Reviewing the meeting minutes for the 2nd client meeting</t>
  </si>
  <si>
    <t>Setting up a temporary database (SQL)</t>
  </si>
  <si>
    <t>Finalising the research findings for presentation during the next client meeting</t>
  </si>
  <si>
    <t>To prepare proposed timesheet for week 4</t>
  </si>
  <si>
    <t>To get prepared for our 2nd client meeting.</t>
  </si>
  <si>
    <t>Using the boilerplate to run the backend setup</t>
  </si>
  <si>
    <t>Attending the 5th internal team meeting</t>
  </si>
  <si>
    <t>Attending the 6th internal team meeting</t>
  </si>
  <si>
    <t>Attending the 4th internal team meeting</t>
  </si>
  <si>
    <t>Attending the 2nd client meeting</t>
  </si>
  <si>
    <t>The meeting was the time that we shared with each other the findings from doing our tasks and planned the tasks for the coming week.</t>
  </si>
  <si>
    <t>We updated the client with the project progress and received their feedbacks.</t>
  </si>
  <si>
    <t>To plan our tasks based on the client's feedbacks and demands.</t>
  </si>
  <si>
    <t>I learnt about what to prepare for the pitch presentation, business case and project plan.</t>
  </si>
  <si>
    <t>To apply what the lecturer taught us to our pitch presentation, business case and project plan.</t>
  </si>
  <si>
    <t>The meeting minutes is part of the course assessment and sent to the client so we need to make sure that it is well-presented.</t>
  </si>
  <si>
    <t>The meeting minutes is finalised before it's sent out and submitted.</t>
  </si>
  <si>
    <t>Research about Database (NoSQL, SQL, others)</t>
  </si>
  <si>
    <t>It was highlighted by the client that we need to decide on which database to use for the project.</t>
  </si>
  <si>
    <t>To find out which type of database can suit the client's needs and the project team capabilities the most.</t>
  </si>
  <si>
    <t>Attending the 2nd MCI workshop</t>
  </si>
  <si>
    <t>The workshop taught me necessary skills to do the first milestone report, which is part of the course assessment, and to use GitHub.</t>
  </si>
  <si>
    <t>To apply the skills learnt for the first milestone report and using GitHub for coding collaboration.</t>
  </si>
  <si>
    <t>I could run the app in the development mode succesfully and the webpage was loaded.</t>
  </si>
  <si>
    <t xml:space="preserve">The meeting was when we updated the status of our assigned tasks and planned the tasks for the rest of the week. </t>
  </si>
  <si>
    <t>To present my findings to the client during the next client meeting.</t>
  </si>
  <si>
    <t xml:space="preserve">The meeting was when we updated the status of our assigned tasks and planned the tasks for the coming week. </t>
  </si>
  <si>
    <t>It was highlighted by the client that we need to find a suitable database to use for the project.</t>
  </si>
  <si>
    <t>The boilerplate gave me a sense of how our future product would look like.</t>
  </si>
  <si>
    <t>Database is the key point that connects our backend and frontend so it is very important for the project.</t>
  </si>
  <si>
    <t>A temporary database is set up for testing purpose.</t>
  </si>
  <si>
    <t>Re-designing the database structure</t>
  </si>
  <si>
    <t>Attending the 7th internal team meeting</t>
  </si>
  <si>
    <t>Attending the 3rd client meeting</t>
  </si>
  <si>
    <t>Reviewing the meeting minutes for the 3rd client meeting</t>
  </si>
  <si>
    <t>Attending the MCI workshop</t>
  </si>
  <si>
    <t>Preparing the draft first milestone plan</t>
  </si>
  <si>
    <t>Reading the reference documents provided by the client for pitch presentation preparation</t>
  </si>
  <si>
    <t>Preparing the draft pitch presentation slides</t>
  </si>
  <si>
    <t>Attending the 8th internal team meeting</t>
  </si>
  <si>
    <t>Attending the 9th internal team meeting</t>
  </si>
  <si>
    <t>Attending the 10th internal team meeting</t>
  </si>
  <si>
    <t>Preparing timesheet for week 4 and Uploading the timesheet to GitHub</t>
  </si>
  <si>
    <t>To prepare proposed timesheet for week 5</t>
  </si>
  <si>
    <t>To present about our system's database structure to the client in the next meeting</t>
  </si>
  <si>
    <t>To get prepared for our 3rd client meeting.</t>
  </si>
  <si>
    <t>The pitch presentation is part of the course assessment.</t>
  </si>
  <si>
    <t>To present the draft slides to the clients for feedbacks.</t>
  </si>
  <si>
    <t>Discussing with Thanh and Jon to clarify about Thanh's assigned task on the map filter</t>
  </si>
  <si>
    <t>We tried to clear the backlog before moving on with other tasks</t>
  </si>
  <si>
    <t>We figured out how to work more effectively as a team.</t>
  </si>
  <si>
    <t>Working with Thanh to prepare the UML diagram for database design</t>
  </si>
  <si>
    <t>It was highlighted by the client during the meeting that we need to have a diagram for database design to help with the database implementation and maintenance.</t>
  </si>
  <si>
    <t>To apply the knowledge gained for the pitch presentation.</t>
  </si>
  <si>
    <t>The first milestone report is part of the course assessment</t>
  </si>
  <si>
    <t>To present the draft first milestone plan to the team for discussion</t>
  </si>
  <si>
    <t>The pitch presentation requires us to explain what the problem is, why we need to solve the problem and the references give us lots of background knowledge to answer these questions</t>
  </si>
  <si>
    <t>To refer to the reference documents for our pitch presentation</t>
  </si>
  <si>
    <t>To present the draft pitch slides to the team during the internal meeting and submit to MyUni for the lecturer's feedbacks.</t>
  </si>
  <si>
    <t>Researching, Preparing and Revising the pitch presentation slides</t>
  </si>
  <si>
    <t>To present the slides to the team during the internal team meeting</t>
  </si>
  <si>
    <t xml:space="preserve">Preparing the draft pitch presentation slides gave me some ideas on how to structure the presentation and divide the tasks among the teammates. </t>
  </si>
  <si>
    <t xml:space="preserve">Right after the meeeting with the client, our mind was fresh and we were able to come up with the to-do list easily. </t>
  </si>
  <si>
    <t xml:space="preserve">We managed to plan the tasks according to the client's feedbacks. </t>
  </si>
  <si>
    <t xml:space="preserve">To continue helping Thanh to come up with the finalised UML diagram for database design when needed. </t>
  </si>
  <si>
    <t>During the workshop I was able to clear my doubts about the pitch presentation requirements</t>
  </si>
  <si>
    <t>The pitch presentation slides are the main tool for us to introduce our project and show how important it is to the listeners</t>
  </si>
  <si>
    <t>Attending the 4th client meeting</t>
  </si>
  <si>
    <t>Attending the 11th internal team meeting</t>
  </si>
  <si>
    <t>We got ourselves prepared for the actual pitch presentation recording the next day and for the business case &amp; draft plan submission by the end of the week.</t>
  </si>
  <si>
    <t>Recording the pitch presentation</t>
  </si>
  <si>
    <t>To finalise the recorded videos before submission</t>
  </si>
  <si>
    <t>Reviewing the finalised pitch presentation video</t>
  </si>
  <si>
    <t>Preparing the business case and draft plan</t>
  </si>
  <si>
    <t>The busines case and draft plan is part of the course assessment.</t>
  </si>
  <si>
    <t>To present the results to the team during the team meeting</t>
  </si>
  <si>
    <t>Attending the 12th internal team meeting</t>
  </si>
  <si>
    <t>The meeting was when we updated the status of our assigned tasks and planned the next tasks.</t>
  </si>
  <si>
    <t>Revising the business case and draft plan as per the comments from the team</t>
  </si>
  <si>
    <t>Attending the 13th internal team meeting</t>
  </si>
  <si>
    <t>Preparing timesheet for week 5 and Uploading the timesheet to GitHub</t>
  </si>
  <si>
    <t>We reviewed our 1st milestone plan and rehearsed for the pitch presentation.</t>
  </si>
  <si>
    <t>We submitted the pitch presentation video link before deadline.</t>
  </si>
  <si>
    <t>To prepare proposed timesheet for week 6</t>
  </si>
  <si>
    <t>Preparing agenda for the 5th client meeting</t>
  </si>
  <si>
    <t>Sending agenda for the 5th client meeting to all attendees and Uploading the agenda to GitHub</t>
  </si>
  <si>
    <t>Attending the 5th client meeting</t>
  </si>
  <si>
    <t>Attending the 14th internal team meeting</t>
  </si>
  <si>
    <t>Finalising the Business Case and Draft Plan for submission</t>
  </si>
  <si>
    <t>Preparing meeting minutes for the 5th client meeting</t>
  </si>
  <si>
    <t>Watching pitch presentations of other teams and raising questions</t>
  </si>
  <si>
    <t>Preparing the draft answers for the pitch questions</t>
  </si>
  <si>
    <t>Attending the 15th internal team meeting</t>
  </si>
  <si>
    <t>Attending the 16th internal team meeting</t>
  </si>
  <si>
    <t>Preparing timesheet for week 6 and Uploading the timesheet to GitHub</t>
  </si>
  <si>
    <t>To prepare proposed timesheet for week 7</t>
  </si>
  <si>
    <t>Preparing for Milestone 1 report</t>
  </si>
  <si>
    <t>Preparing list of activities for Milestone 2</t>
  </si>
  <si>
    <t>The busines case and draft plan were submitted before deadline.</t>
  </si>
  <si>
    <t xml:space="preserve">During the workshop, I was informed of the tasks to do for the pitch discussion. I also learnt about the learning moods that we might have a long the project. The workshop also gave me some ideas on how to do the first milestone report, which is part of the course assessment. </t>
  </si>
  <si>
    <t>To discuss with the team about the proposed questions.</t>
  </si>
  <si>
    <t>Finalising the questions for the pitch presentations and posting them to the discussion board</t>
  </si>
  <si>
    <t>Making questions contributes to our mark for the pitch. </t>
  </si>
  <si>
    <t>All questions were posted on the discussion board.</t>
  </si>
  <si>
    <t>Preparing the project architecture and class diagram</t>
  </si>
  <si>
    <t>Project architecture and class diagram is one of the activities of our 1st milestone.</t>
  </si>
  <si>
    <t>To discuss with the team about the proposed project architecture and class diagram.</t>
  </si>
  <si>
    <t>Answering questions contributes to our mark for the pitch. </t>
  </si>
  <si>
    <t>To discuss with the team about the proposed answers.</t>
  </si>
  <si>
    <t>Posting the answers for the first batch of pitch questions</t>
  </si>
  <si>
    <t>The first batch of answers was posted on the discussion board.</t>
  </si>
  <si>
    <t>Finalising and posting the answers for the second batch of pitch questions</t>
  </si>
  <si>
    <t>The second batch of answers was posted on the discussion board before deadline.</t>
  </si>
  <si>
    <t>Revising the templates for meeting minutes and agenda in accordance with the tutor's recommendations.</t>
  </si>
  <si>
    <t>Meeting minutes and Agenda are part of the course assessment. Therefore, well-presented templates for these documents will help the team members who are in charge of preparing them easily fill in the contents.</t>
  </si>
  <si>
    <t>Revising the project architecture and class diagram</t>
  </si>
  <si>
    <t>To discuss with the team about the revised project architecture and class diagram.</t>
  </si>
  <si>
    <t>Milestone 1 report is part of the course assessment</t>
  </si>
  <si>
    <t>To discuss with the team about the proposed Milestone 1 report's actual results of activities.</t>
  </si>
  <si>
    <t>To discuss with the team about the proposed Milestone 2's list of activities.</t>
  </si>
  <si>
    <t>Final report is part of the course assessment so we need to come up with the list of activities for the milestone 2.</t>
  </si>
  <si>
    <t>To watch the pitch presentations of other teams and come up with questions as well as answers for other teams. I also learnt to embrace all the different moods during the project to move forward. Also to apply the information gained for the first milestone report preparation.</t>
  </si>
  <si>
    <t>Reviewing and Revising the agenda for Jon to submit</t>
  </si>
  <si>
    <t>Reviewing and Revising the meeting minutes for Thanh to submit</t>
  </si>
  <si>
    <t>To present the project architecture and class diagram during the next client meeting.</t>
  </si>
  <si>
    <t>Attending the 6th client meeting</t>
  </si>
  <si>
    <t>Attending the 17th internal team meeting</t>
  </si>
  <si>
    <t>Researching backend-frontend (Django-React) integration</t>
  </si>
  <si>
    <t>Attending the 18th internal team meeting</t>
  </si>
  <si>
    <t>Setting up backend-frontend (Django-React) integration</t>
  </si>
  <si>
    <t>Restructuring of the project code to follow the project architecture</t>
  </si>
  <si>
    <t>This is a preparation step for the milestone 1 submission</t>
  </si>
  <si>
    <t>Managed to set up the API using Django REST framework for Django to push data out.</t>
  </si>
  <si>
    <t>Committed the new code changes to a new branch called "Integration"</t>
  </si>
  <si>
    <t>Setting up backend-frontend (Django-React) integration (cont.)</t>
  </si>
  <si>
    <t>Managed to get React to retrieve data from the API using Django REST framework.</t>
  </si>
  <si>
    <t>Attending the 19th internal team meeting</t>
  </si>
  <si>
    <t>Attending the 7th client meeting</t>
  </si>
  <si>
    <t>The agenda is part of the course assessment and sent to the client so we need to make sure that it is well-presented.</t>
  </si>
  <si>
    <t>The agenda is finalised before it's sent out and submitted.</t>
  </si>
  <si>
    <t>To present the approaches during the internal team meeting to get feedbacks before presenting them during the client meeting.</t>
  </si>
  <si>
    <t>Researching the integration approach React-Express-SQLite to compare with the Django REST API approach</t>
  </si>
  <si>
    <t>After the research we decided not to go for this approach due to the complication in maintaining 3 servers for Django, React and Express.</t>
  </si>
  <si>
    <t>Fixing the bugs with the integration setup</t>
  </si>
  <si>
    <t>Preparing Milestone 1 report</t>
  </si>
  <si>
    <t>Attending the 20th internal team meeting</t>
  </si>
  <si>
    <t>Not all the bugs were fixed. To discuss with the team during the internal team meeting to find out what went wrong</t>
  </si>
  <si>
    <t>To present the report during the next internal team meeting</t>
  </si>
  <si>
    <t>Fixing the bugs with the integration setup (cont.)</t>
  </si>
  <si>
    <t xml:space="preserve">Got some ideas on what went wrong and would continue working on the bug fix </t>
  </si>
  <si>
    <t>Completed with the integration between backend and frontend.</t>
  </si>
  <si>
    <t>Revising the milestone 1 report based on other team members' comments</t>
  </si>
  <si>
    <t>To finalise the report for submission</t>
  </si>
  <si>
    <t>Finalising the application architecture and database design in preparation for the 1st milestone submission</t>
  </si>
  <si>
    <t>Revising the project architecture and class diagram &amp; Rehearsing for the presentation</t>
  </si>
  <si>
    <t>Integration between frontend and backend is one of the most important tasks of the project which allows the frontend to query data stored in the backend database. It is the first activity of our 2nd milestone that we need to achieve so that other frontend related activities can proceed.</t>
  </si>
  <si>
    <t>Completed the 2 online couses on LinkedIn Learning to understand the integration concepts: https://www.linkedin.com/learning/building-react-and-django-apps/creating-a-viewset-with-django?u=79987266 and https://www.linkedin.com/learning/building-restful-web-apis-with-django/create-a-rest-api-with-django-and-django-rest-framework?u=79987266</t>
  </si>
  <si>
    <t>Researching and Preparing slides for integration architecture approaches</t>
  </si>
  <si>
    <t>Application architecture and database design are the two documents we have to provide for the Milestone 1</t>
  </si>
  <si>
    <t>To present to the team during the next internal team meeting before submitting to "master" branch on GitHub</t>
  </si>
  <si>
    <t>Preparing timesheet for the 2-week break and Uploading the timesheet to GitHub</t>
  </si>
  <si>
    <t>Week</t>
  </si>
  <si>
    <t>Attending the 21st internal team meeting</t>
  </si>
  <si>
    <t>Attending the 22nd internal team meeting</t>
  </si>
  <si>
    <t>Reviewing and Revising the agenda for Thanh to submit</t>
  </si>
  <si>
    <t>Revising the milestone 1 report for submission</t>
  </si>
  <si>
    <t>Preparing timesheet for week 7 and Uploading the timesheet to GitHub</t>
  </si>
  <si>
    <t>To prepare proposed timesheet for week 8</t>
  </si>
  <si>
    <t>Attending the 8th client meeting</t>
  </si>
  <si>
    <t>Attending the 23rd internal team meeting</t>
  </si>
  <si>
    <t>Testing the new changes related to displaying the neighbour images on frontend</t>
  </si>
  <si>
    <t xml:space="preserve">Displaying the neighbour images on frontend is one of the activities of milestone 2 and is the most important feature of the web app. </t>
  </si>
  <si>
    <t>New changes are tested thoroughly before being shown to the client.</t>
  </si>
  <si>
    <t>The workshop provided us with more information about the coming assessesment - Testing plan</t>
  </si>
  <si>
    <t>To prepare a template for the Testing plan</t>
  </si>
  <si>
    <t>Finalising the milestone 1 report for submission</t>
  </si>
  <si>
    <t>Studying ReactJS (cont.)</t>
  </si>
  <si>
    <t>Attending the 24th internal team meeting</t>
  </si>
  <si>
    <t>Attending the 25th internal team meeting</t>
  </si>
  <si>
    <t>Studying ReactJS</t>
  </si>
  <si>
    <t xml:space="preserve">Completed with the online course. </t>
  </si>
  <si>
    <t>The milestone 1 report was submitted and updated on GitHub before the deadline.</t>
  </si>
  <si>
    <t>To continue with the online course https://www.linkedin.com/learning/learning-react-js-5/using-create-react-app?u=79987266</t>
  </si>
  <si>
    <t>React is the framework used for our frontend. Since the focus of our second milestone is frontend, understanding the framework will help me with frontend-related tasks such as designing data flow diagram, develop a new function, unit testing, bug fixing, etc. for milestone 2</t>
  </si>
  <si>
    <t>Attending the 9th client meeting</t>
  </si>
  <si>
    <t>Attending the 26th internal team meeting</t>
  </si>
  <si>
    <t>Designing UI</t>
  </si>
  <si>
    <t>Studying how to publish the website</t>
  </si>
  <si>
    <t>Completing the Team feedback quiz</t>
  </si>
  <si>
    <t>Attending the 27th internal team meeting</t>
  </si>
  <si>
    <t>Preparing timesheet for week 9 and Uploading the timesheet to GitHub</t>
  </si>
  <si>
    <t>To prepare proposed timesheet for week 9</t>
  </si>
  <si>
    <t>Studying how to publish the website (cont.) and Exploring on the libraries to use for frontend</t>
  </si>
  <si>
    <t>Studying &amp; Preparing the Testing plan</t>
  </si>
  <si>
    <t>The lecture gave me some guidelines on the coming assginment requirements for milestone 2 plan</t>
  </si>
  <si>
    <t>To apply what the lecturer taught us to our milestone 2 plan</t>
  </si>
  <si>
    <t>Preparing meeting minutes for the 9th client meeting</t>
  </si>
  <si>
    <t>Revising milestone 2 plan</t>
  </si>
  <si>
    <t>Milestone 2 plan is part of the course assessment</t>
  </si>
  <si>
    <t>Finalising the milestone 2 plan for submission</t>
  </si>
  <si>
    <t>Publishing the website is one of our milestone 2 activities</t>
  </si>
  <si>
    <t>Making the frontend user-friendly is one of our goals for milestone 2</t>
  </si>
  <si>
    <t xml:space="preserve">To present the UI design to the team during the internal team meeting </t>
  </si>
  <si>
    <t xml:space="preserve">To discuss with the team during the internal team meeting </t>
  </si>
  <si>
    <t>Attending the 28th internal team meeting</t>
  </si>
  <si>
    <t>Publishing the website and Making the frontend user-friendly are our goals for milestone 2</t>
  </si>
  <si>
    <t>To discuss with the client about publishing the website and share with the team about the libraries for making UI more user-friendly (https://material-ui.com and https://ant.design/components/overview/)</t>
  </si>
  <si>
    <t>Testing plan is part of the course assessment</t>
  </si>
  <si>
    <t>Revising the UI design</t>
  </si>
  <si>
    <t xml:space="preserve">To present the revised UI design to the team during the internal team meeting </t>
  </si>
  <si>
    <t>The team feedback quiz was to reflect how the team are working so far in terms of balanced contributions</t>
  </si>
  <si>
    <t>Quiz submitted</t>
  </si>
  <si>
    <t>The milestone 2 plan was submitted before the deadline.</t>
  </si>
  <si>
    <t>Attending the 10th client meeting</t>
  </si>
  <si>
    <t>Attending the 29th internal team meeting</t>
  </si>
  <si>
    <t>The lecture gave me some ideas on how to plan the tasks for the coming weeks</t>
  </si>
  <si>
    <t>To plan our tasks accordingly for the coming weeks</t>
  </si>
  <si>
    <t>Reviewing and Revising the meeting minutes for Jon to submit</t>
  </si>
  <si>
    <t>The meeting minutes was finalised before being sent out and submitted.</t>
  </si>
  <si>
    <t>Preparing the Testing plan</t>
  </si>
  <si>
    <t>Unit tests are carried out as part of the testing plan</t>
  </si>
  <si>
    <t>Performing unit tests for Django API views</t>
  </si>
  <si>
    <t>Completed unit testing for Django API views</t>
  </si>
  <si>
    <t>Attending the 30th internal team meeting</t>
  </si>
  <si>
    <t>Publishing the website is one of the activities of milestone 2</t>
  </si>
  <si>
    <t>Hit some errorrs, to continue with the testing</t>
  </si>
  <si>
    <t>Researching and Testing to publish the web app via Heroku</t>
  </si>
  <si>
    <t>Researching and Testing to publish the web app via Heroku (cont.)</t>
  </si>
  <si>
    <t>Still hit errors, need to continue with the testing</t>
  </si>
  <si>
    <t>Managed to publish the webiste https://mapmanagementplatform-webapp.herokuapp.com/</t>
  </si>
  <si>
    <t>Attending the 31st internal team meeting</t>
  </si>
  <si>
    <t>Preparing timesheet for week 8 and Uploading the timesheet to GitHub</t>
  </si>
  <si>
    <t>To prepare proposed timesheet for week 10</t>
  </si>
  <si>
    <t>To prepare proposed timesheet for week 11</t>
  </si>
  <si>
    <t>Preparing timesheet for week 10 and Uploading the timesheet to GitHub</t>
  </si>
  <si>
    <t>Preparing agenda for the 11th client meeting</t>
  </si>
  <si>
    <t>Sending agenda for the 11th client meeting to all attendees and Uploading the agenda to GitHub</t>
  </si>
  <si>
    <t>Attending the 11th client meeting</t>
  </si>
  <si>
    <t>Attending the 32nd internal team meeting</t>
  </si>
  <si>
    <t>Attending the Zoom meeting with tutor</t>
  </si>
  <si>
    <t>The meeting was when we got the feedbacks from the tutor about our project</t>
  </si>
  <si>
    <t>We were happy with the news that we were one of the best teams in the course and we should do our best to achieve better results</t>
  </si>
  <si>
    <t>Researching Heroku web publication</t>
  </si>
  <si>
    <t>To discuss with the team during the internal team meeting about the findings</t>
  </si>
  <si>
    <t>During the client meeting, we were asked to advise how many Heroku dynos they should use for the project in preparation for publishing the website on Heroku</t>
  </si>
  <si>
    <t>Completed the course https://www.linkedin.com/learning/react-testing-and-debugging/</t>
  </si>
  <si>
    <t>Taking the LinkedIn Learning course  on Testing React to prepare for the testing plan</t>
  </si>
  <si>
    <t>Testing the scheduler function for a new region Hanoi</t>
  </si>
  <si>
    <t>During the unit testing process, we realized that the scheduler function had  a bug that need fixing</t>
  </si>
  <si>
    <t>The scheduler function worked well after the fix.</t>
  </si>
  <si>
    <t>The workshop provided us with information about how to design UI/UX</t>
  </si>
  <si>
    <t>Performing unit tests for serializers</t>
  </si>
  <si>
    <t>Unit tests are carried out as part of the testing plan, which is one of the course assessments</t>
  </si>
  <si>
    <t>Performing unit tests for serializers (cont.)</t>
  </si>
  <si>
    <t>Completed unit testing for serializers</t>
  </si>
  <si>
    <t>Attending the 33rd internal team meeting</t>
  </si>
  <si>
    <t>Perfoming unit tests for Django REST API - React integration</t>
  </si>
  <si>
    <t>Completed unit testing for Django REST API - React integration</t>
  </si>
  <si>
    <t>Perfoming release testing for frontend function: Selecting an image point</t>
  </si>
  <si>
    <t>Integration tests are carried out as part of the testing plan, which is one of the course assessments</t>
  </si>
  <si>
    <t>Release tests are carried out as part of the testing plan, which is one of the course assessments</t>
  </si>
  <si>
    <t>Finalising the testing plan</t>
  </si>
  <si>
    <t>To discuss with the team during the internal team meeting and ask for review</t>
  </si>
  <si>
    <t>Attending the 34th internal team meeting</t>
  </si>
  <si>
    <t xml:space="preserve">Found a bug that the point was not highlighted because it was actually referring to sequence and informed team </t>
  </si>
  <si>
    <t>To apply the knowledge gained to make our project's website UI more user-friendly.</t>
  </si>
  <si>
    <t>Reviewing the meeting minutes for Thanh to submit</t>
  </si>
  <si>
    <t>Preparing templates for technical specifications and user guide documents</t>
  </si>
  <si>
    <t>Technical specifications and user guide documents are the documentation that we have to deliver to the client in milestone 2</t>
  </si>
  <si>
    <t>To discuss with the team during the internal team meeting about the task allocation for the documents</t>
  </si>
  <si>
    <t>Finalising and Submitting the Testing plan</t>
  </si>
  <si>
    <t>The Testing plan was submitted before deadline</t>
  </si>
  <si>
    <t>Attending the 12th client meeting</t>
  </si>
  <si>
    <t>To plan our tasks based on the client's feedbacks and demands. The client agreed that this is the last meeting.</t>
  </si>
  <si>
    <t>Attending the 35th internal team meeting</t>
  </si>
  <si>
    <t>Watching lectures of week 10 and week 11</t>
  </si>
  <si>
    <t>The lecture of week 10 gave me some ideas about how to design the UI/UX for the project and things we need to take note for the testing plan submission. The lecture of week 11 talked about the requirements of the poster, poster presentation and final report.</t>
  </si>
  <si>
    <t>We need to follow the course coordinator's instructions for our assignment submission.</t>
  </si>
  <si>
    <t>Updating Github with the test cases as part of Testing plan submission</t>
  </si>
  <si>
    <t>Together with the testing plan, which is part of the course assessment, we also need to submit the test cases conducted to GitHub</t>
  </si>
  <si>
    <t>All the related test cases and instructions to execute the tests were submitted on time</t>
  </si>
  <si>
    <t>Writing the allocated sections of the user guide and technical specs</t>
  </si>
  <si>
    <t>To present the results to the team during the internal team meeting</t>
  </si>
  <si>
    <t>Attending the 36th internal team meeting</t>
  </si>
  <si>
    <t>Preparing timesheet for week 11 and Uploading the timesheet to GitHub</t>
  </si>
  <si>
    <t>To prepare proposed timesheet for week 12</t>
  </si>
  <si>
    <t>Finalising the user guide and completing the technical specs</t>
  </si>
  <si>
    <t>The poster is part of the course assessment</t>
  </si>
  <si>
    <t>To discuss with the team during the internal team meeting about the task allocation for the poster</t>
  </si>
  <si>
    <t>Attending the 37th internal team meeting</t>
  </si>
  <si>
    <t>The agenda is finalised before it's sent out and submitted. This is in fact our last agenda for the project since there is no more client meeting.</t>
  </si>
  <si>
    <t>Studying how to prepare for the poster and Preparing a poster template</t>
  </si>
  <si>
    <t>Watching lecture of week 12</t>
  </si>
  <si>
    <t>The lecture of week 12 gave me some ideas about the final assignments.</t>
  </si>
  <si>
    <t>Revising the technical specifications</t>
  </si>
  <si>
    <t>Technical specifications is the documentation that we have to deliver to the client in milestone 2</t>
  </si>
  <si>
    <t>Studying the technical specs helps me to understand the project more and prepare the poster better.</t>
  </si>
  <si>
    <t>Preparing the poster</t>
  </si>
  <si>
    <t>Revising the poster</t>
  </si>
  <si>
    <t>Attending the 38th internal team meeting</t>
  </si>
  <si>
    <t>To ask for feedbacks from team members before showing it to the course coordinator during the Q&amp;A session</t>
  </si>
  <si>
    <t>Attending the Q&amp;A session</t>
  </si>
  <si>
    <t>The session is an opportunity for us to get feedbacks from the course coordinator about our poster</t>
  </si>
  <si>
    <t>To revise the poster as per the course coordinator's feedbacks</t>
  </si>
  <si>
    <t>Preparing for the poster presentation</t>
  </si>
  <si>
    <t>Completed with the script for the presentation and practised presenting before the actual one</t>
  </si>
  <si>
    <t>Attending the 39th internal team meeting</t>
  </si>
  <si>
    <t>Video recording for poster presentation</t>
  </si>
  <si>
    <t>The poster presentation is part of the course assessment</t>
  </si>
  <si>
    <t>To finalise the recordings for the poster and final presentation submission</t>
  </si>
  <si>
    <t>Preparing timesheet for week 12 and Individual summary as well as Uploading them to GitHub</t>
  </si>
  <si>
    <t>This is the last timesheet for the course</t>
  </si>
  <si>
    <t>Average</t>
  </si>
  <si>
    <t>Hours</t>
  </si>
  <si>
    <t>2-week mid-term break</t>
  </si>
  <si>
    <t>We need to follow the course coordinator's instructions for our final assignment submission.</t>
  </si>
  <si>
    <t>To ask for feedbacks from team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</si>
</sst>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h:mm;@"/>
    <numFmt numFmtId="166" formatCode="[h]:mm:ss;@"/>
  </numFmts>
  <fonts count="10"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
      <sz val="14"/>
      <color theme="1"/>
      <name val="Calibri"/>
      <family val="2"/>
      <scheme val="minor"/>
    </font>
    <font>
      <b/>
      <sz val="12"/>
      <color theme="1"/>
      <name val="Calibri"/>
      <family val="2"/>
      <scheme val="minor"/>
    </font>
    <font>
      <b/>
      <sz val="10"/>
      <color theme="1"/>
      <name val="Arial"/>
      <family val="2"/>
    </font>
    <font>
      <sz val="10"/>
      <color theme="1"/>
      <name val="Arial"/>
      <family val="2"/>
    </font>
    <font>
      <sz val="12"/>
      <color rgb="FFFF0000"/>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5">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s>
  <cellStyleXfs count="2">
    <xf numFmtId="0" fontId="0" fillId="0" borderId="0"/>
    <xf numFmtId="0" fontId="1" fillId="0" borderId="1" applyNumberFormat="0" applyFill="0" applyAlignment="0" applyProtection="0"/>
  </cellStyleXfs>
  <cellXfs count="30">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3" borderId="4" xfId="0" applyFont="1" applyFill="1" applyBorder="1" applyAlignment="1">
      <alignment vertical="center"/>
    </xf>
    <xf numFmtId="0" fontId="0" fillId="4" borderId="4" xfId="0" applyFill="1" applyBorder="1" applyAlignment="1">
      <alignment vertical="center"/>
    </xf>
    <xf numFmtId="164" fontId="0" fillId="3" borderId="4" xfId="0" applyNumberFormat="1" applyFont="1" applyFill="1" applyBorder="1" applyAlignment="1">
      <alignment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4" borderId="4" xfId="0" applyNumberFormat="1" applyFont="1" applyFill="1" applyBorder="1" applyAlignment="1">
      <alignment vertical="center"/>
    </xf>
    <xf numFmtId="165" fontId="0" fillId="4" borderId="4" xfId="0" applyNumberFormat="1" applyFill="1" applyBorder="1" applyAlignment="1">
      <alignment horizontal="center" vertical="center"/>
    </xf>
    <xf numFmtId="14" fontId="0" fillId="4" borderId="4" xfId="0" applyNumberFormat="1" applyFill="1" applyBorder="1" applyAlignment="1">
      <alignment vertical="center"/>
    </xf>
    <xf numFmtId="0" fontId="0" fillId="4" borderId="4" xfId="0" applyFill="1" applyBorder="1" applyAlignment="1">
      <alignment vertical="center" wrapText="1"/>
    </xf>
    <xf numFmtId="0" fontId="0" fillId="4" borderId="4" xfId="0" quotePrefix="1" applyFill="1" applyBorder="1" applyAlignment="1">
      <alignment vertical="center" wrapText="1"/>
    </xf>
    <xf numFmtId="166" fontId="2" fillId="2" borderId="0" xfId="0" applyNumberFormat="1" applyFont="1" applyFill="1" applyBorder="1" applyAlignment="1">
      <alignment horizontal="center" wrapText="1"/>
    </xf>
    <xf numFmtId="0" fontId="5" fillId="0" borderId="0" xfId="0" applyFont="1"/>
    <xf numFmtId="14" fontId="5" fillId="0" borderId="0" xfId="0" applyNumberFormat="1" applyFont="1"/>
    <xf numFmtId="0" fontId="7" fillId="0" borderId="0" xfId="0" applyFont="1"/>
    <xf numFmtId="0" fontId="8" fillId="0" borderId="0" xfId="0" applyFont="1"/>
    <xf numFmtId="0" fontId="6" fillId="0" borderId="0" xfId="0" applyFont="1"/>
    <xf numFmtId="0" fontId="0" fillId="4" borderId="4" xfId="0" applyFont="1" applyFill="1" applyBorder="1" applyAlignment="1">
      <alignment vertical="center" wrapText="1"/>
    </xf>
    <xf numFmtId="2" fontId="9" fillId="0" borderId="0" xfId="0" applyNumberFormat="1" applyFont="1"/>
    <xf numFmtId="2" fontId="0" fillId="0" borderId="0" xfId="0" applyNumberFormat="1"/>
    <xf numFmtId="0" fontId="6" fillId="0" borderId="0" xfId="0" applyFont="1" applyFill="1"/>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W19"/>
  <sheetViews>
    <sheetView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44262</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85" x14ac:dyDescent="0.2">
      <c r="A5" s="8" t="s">
        <v>31</v>
      </c>
      <c r="B5" s="16">
        <v>44262</v>
      </c>
      <c r="C5" s="14">
        <v>0.33333333333333331</v>
      </c>
      <c r="D5" s="14">
        <v>0.5</v>
      </c>
      <c r="E5" s="15">
        <f>D5-C5</f>
        <v>0.16666666666666669</v>
      </c>
      <c r="F5" s="7" t="s">
        <v>43</v>
      </c>
      <c r="G5" s="7" t="s">
        <v>45</v>
      </c>
      <c r="H5" s="17" t="s">
        <v>51</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68" x14ac:dyDescent="0.2">
      <c r="A6" s="8" t="s">
        <v>31</v>
      </c>
      <c r="B6" s="16">
        <v>44262</v>
      </c>
      <c r="C6" s="14">
        <v>0.58333333333333337</v>
      </c>
      <c r="D6" s="14">
        <v>0.66666666666666663</v>
      </c>
      <c r="E6" s="15">
        <f>D6-C6</f>
        <v>8.3333333333333259E-2</v>
      </c>
      <c r="F6" s="7" t="s">
        <v>38</v>
      </c>
      <c r="G6" s="7" t="s">
        <v>52</v>
      </c>
      <c r="H6" s="17" t="s">
        <v>39</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68" x14ac:dyDescent="0.2">
      <c r="A7" s="8" t="s">
        <v>31</v>
      </c>
      <c r="B7" s="16">
        <v>44262</v>
      </c>
      <c r="C7" s="14">
        <v>0.875</v>
      </c>
      <c r="D7" s="14">
        <v>0.91666666666666663</v>
      </c>
      <c r="E7" s="15">
        <f>D7-C7</f>
        <v>4.166666666666663E-2</v>
      </c>
      <c r="F7" s="7" t="s">
        <v>32</v>
      </c>
      <c r="G7" s="7" t="s">
        <v>53</v>
      </c>
      <c r="H7" s="17" t="s">
        <v>36</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34" x14ac:dyDescent="0.2">
      <c r="A8" s="13" t="s">
        <v>11</v>
      </c>
      <c r="B8" s="16">
        <v>44264</v>
      </c>
      <c r="C8" s="14">
        <v>0.66666666666666663</v>
      </c>
      <c r="D8" s="14">
        <v>0.70833333333333337</v>
      </c>
      <c r="E8" s="15">
        <f>D8-C8</f>
        <v>4.1666666666666741E-2</v>
      </c>
      <c r="F8" s="7" t="s">
        <v>19</v>
      </c>
      <c r="G8" s="7" t="s">
        <v>26</v>
      </c>
      <c r="H8" s="17" t="s">
        <v>25</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34" x14ac:dyDescent="0.2">
      <c r="A9" s="8" t="s">
        <v>12</v>
      </c>
      <c r="B9" s="16">
        <v>44265</v>
      </c>
      <c r="C9" s="14">
        <v>0.41666666666666669</v>
      </c>
      <c r="D9" s="14">
        <v>0.45833333333333331</v>
      </c>
      <c r="E9" s="15">
        <f t="shared" ref="E9:E12" si="0">D9-C9</f>
        <v>4.166666666666663E-2</v>
      </c>
      <c r="F9" s="7" t="s">
        <v>20</v>
      </c>
      <c r="G9" s="7" t="s">
        <v>54</v>
      </c>
      <c r="H9" s="17" t="s">
        <v>27</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51" x14ac:dyDescent="0.2">
      <c r="A10" s="8" t="s">
        <v>12</v>
      </c>
      <c r="B10" s="16">
        <v>44265</v>
      </c>
      <c r="C10" s="14">
        <v>0.875</v>
      </c>
      <c r="D10" s="14">
        <v>0.9375</v>
      </c>
      <c r="E10" s="15">
        <f t="shared" si="0"/>
        <v>6.25E-2</v>
      </c>
      <c r="F10" s="7" t="s">
        <v>21</v>
      </c>
      <c r="G10" s="7" t="s">
        <v>28</v>
      </c>
      <c r="H10" s="17" t="s">
        <v>29</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85" x14ac:dyDescent="0.2">
      <c r="A11" s="8" t="s">
        <v>12</v>
      </c>
      <c r="B11" s="16">
        <v>44265</v>
      </c>
      <c r="C11" s="14">
        <v>0.9375</v>
      </c>
      <c r="D11" s="14">
        <v>2.0833333333333332E-2</v>
      </c>
      <c r="E11" s="15">
        <v>8.3333333333333329E-2</v>
      </c>
      <c r="F11" s="7" t="s">
        <v>22</v>
      </c>
      <c r="G11" s="7" t="s">
        <v>56</v>
      </c>
      <c r="H11" s="17" t="s">
        <v>57</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51" x14ac:dyDescent="0.2">
      <c r="A12" s="13" t="s">
        <v>13</v>
      </c>
      <c r="B12" s="16">
        <v>44266</v>
      </c>
      <c r="C12" s="14">
        <v>0.39583333333333331</v>
      </c>
      <c r="D12" s="14">
        <v>0.41666666666666669</v>
      </c>
      <c r="E12" s="15">
        <f t="shared" si="0"/>
        <v>2.083333333333337E-2</v>
      </c>
      <c r="F12" s="7" t="s">
        <v>55</v>
      </c>
      <c r="G12" s="17" t="s">
        <v>58</v>
      </c>
      <c r="H12" s="17" t="s">
        <v>61</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51" x14ac:dyDescent="0.2">
      <c r="A13" s="13" t="s">
        <v>13</v>
      </c>
      <c r="B13" s="16">
        <v>44266</v>
      </c>
      <c r="C13" s="14">
        <v>0.41666666666666669</v>
      </c>
      <c r="D13" s="14">
        <v>0.4375</v>
      </c>
      <c r="E13" s="15">
        <f t="shared" ref="E13" si="1">D13-C13</f>
        <v>2.0833333333333315E-2</v>
      </c>
      <c r="F13" s="7" t="s">
        <v>24</v>
      </c>
      <c r="G13" s="7" t="s">
        <v>35</v>
      </c>
      <c r="H13" s="17" t="s">
        <v>30</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85" x14ac:dyDescent="0.2">
      <c r="A14" s="13" t="s">
        <v>13</v>
      </c>
      <c r="B14" s="16">
        <v>44266</v>
      </c>
      <c r="C14" s="14">
        <v>0.5625</v>
      </c>
      <c r="D14" s="14">
        <v>0.72916666666666663</v>
      </c>
      <c r="E14" s="15">
        <f t="shared" ref="E14:E18" si="2">D14-C14</f>
        <v>0.16666666666666663</v>
      </c>
      <c r="F14" s="7" t="s">
        <v>41</v>
      </c>
      <c r="G14" s="7" t="s">
        <v>34</v>
      </c>
      <c r="H14" s="18" t="s">
        <v>42</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102" x14ac:dyDescent="0.2">
      <c r="A15" s="8" t="s">
        <v>14</v>
      </c>
      <c r="B15" s="16">
        <v>44267</v>
      </c>
      <c r="C15" s="10">
        <v>0.83333333333333337</v>
      </c>
      <c r="D15" s="10">
        <v>0.91666666666666663</v>
      </c>
      <c r="E15" s="15">
        <f t="shared" si="2"/>
        <v>8.3333333333333259E-2</v>
      </c>
      <c r="F15" s="7" t="s">
        <v>33</v>
      </c>
      <c r="G15" s="7" t="s">
        <v>60</v>
      </c>
      <c r="H15" s="17" t="s">
        <v>59</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2" customFormat="1" ht="51" x14ac:dyDescent="0.2">
      <c r="A16" s="8" t="s">
        <v>37</v>
      </c>
      <c r="B16" s="16">
        <v>44268</v>
      </c>
      <c r="C16" s="14">
        <v>0.39583333333333331</v>
      </c>
      <c r="D16" s="14">
        <v>0.41666666666666669</v>
      </c>
      <c r="E16" s="15">
        <f t="shared" ref="E16:E17" si="3">D16-C16</f>
        <v>2.083333333333337E-2</v>
      </c>
      <c r="F16" s="7" t="s">
        <v>40</v>
      </c>
      <c r="G16" s="17" t="s">
        <v>63</v>
      </c>
      <c r="H16" s="17" t="s">
        <v>62</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12" customFormat="1" ht="68" x14ac:dyDescent="0.2">
      <c r="A17" s="8" t="s">
        <v>37</v>
      </c>
      <c r="B17" s="16">
        <v>44268</v>
      </c>
      <c r="C17" s="10">
        <v>0.41666666666666669</v>
      </c>
      <c r="D17" s="10">
        <v>0.66666666666666663</v>
      </c>
      <c r="E17" s="15">
        <f t="shared" si="3"/>
        <v>0.24999999999999994</v>
      </c>
      <c r="F17" s="7" t="s">
        <v>44</v>
      </c>
      <c r="G17" s="7" t="s">
        <v>47</v>
      </c>
      <c r="H17" s="17" t="s">
        <v>46</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s="12" customFormat="1" ht="68" x14ac:dyDescent="0.2">
      <c r="A18" s="8" t="s">
        <v>37</v>
      </c>
      <c r="B18" s="16">
        <v>44268</v>
      </c>
      <c r="C18" s="10">
        <v>0.66666666666666663</v>
      </c>
      <c r="D18" s="10">
        <v>0.70833333333333337</v>
      </c>
      <c r="E18" s="15">
        <f t="shared" si="2"/>
        <v>4.1666666666666741E-2</v>
      </c>
      <c r="F18" s="7" t="s">
        <v>48</v>
      </c>
      <c r="G18" s="7" t="s">
        <v>49</v>
      </c>
      <c r="H18" s="9" t="s">
        <v>50</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ht="17" x14ac:dyDescent="0.2">
      <c r="D19" s="6" t="s">
        <v>15</v>
      </c>
      <c r="E19" s="19">
        <f>SUM(E5:E18)</f>
        <v>1.125</v>
      </c>
      <c r="I19" s="1"/>
      <c r="J19" s="1"/>
      <c r="K19" s="1"/>
      <c r="L19" s="1"/>
      <c r="M19" s="1"/>
      <c r="N19" s="1"/>
    </row>
  </sheetData>
  <mergeCells count="1">
    <mergeCell ref="A1:H1"/>
  </mergeCells>
  <phoneticPr fontId="4" type="noConversion"/>
  <dataValidations count="1">
    <dataValidation type="time" allowBlank="1" showInputMessage="1" showErrorMessage="1" errorTitle="Invalid Entry" error="Please enter time in military time format between 0:00 and 23:59 (1:00, 8:00, 13:00, 20:00, etc.)." sqref="C5:D18" xr:uid="{00000000-0002-0000-0000-000000000000}">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F3B61-A3BE-0D48-A210-F0F0B9D8C0AF}">
  <sheetPr>
    <pageSetUpPr fitToPage="1"/>
  </sheetPr>
  <dimension ref="A1:AW24"/>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44332</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102" x14ac:dyDescent="0.2">
      <c r="A5" s="8" t="s">
        <v>31</v>
      </c>
      <c r="B5" s="16">
        <v>44332</v>
      </c>
      <c r="C5" s="14">
        <v>0</v>
      </c>
      <c r="D5" s="14">
        <v>4.1666666666666664E-2</v>
      </c>
      <c r="E5" s="15">
        <f t="shared" ref="E5:E6" si="0">D5-C5</f>
        <v>4.1666666666666664E-2</v>
      </c>
      <c r="F5" s="7" t="s">
        <v>301</v>
      </c>
      <c r="G5" s="7" t="s">
        <v>60</v>
      </c>
      <c r="H5" s="17" t="s">
        <v>59</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51" x14ac:dyDescent="0.2">
      <c r="A6" s="8" t="s">
        <v>31</v>
      </c>
      <c r="B6" s="16">
        <v>44332</v>
      </c>
      <c r="C6" s="14">
        <v>0.375</v>
      </c>
      <c r="D6" s="14">
        <v>0.38541666666666669</v>
      </c>
      <c r="E6" s="15">
        <f t="shared" si="0"/>
        <v>1.0416666666666685E-2</v>
      </c>
      <c r="F6" s="7" t="s">
        <v>302</v>
      </c>
      <c r="G6" s="17" t="s">
        <v>63</v>
      </c>
      <c r="H6" s="17" t="s">
        <v>62</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34" x14ac:dyDescent="0.2">
      <c r="A7" s="8" t="s">
        <v>64</v>
      </c>
      <c r="B7" s="16">
        <v>44333</v>
      </c>
      <c r="C7" s="14">
        <v>0.41666666666666669</v>
      </c>
      <c r="D7" s="14">
        <v>0.45833333333333331</v>
      </c>
      <c r="E7" s="15">
        <f>D7-C7</f>
        <v>4.166666666666663E-2</v>
      </c>
      <c r="F7" s="7" t="s">
        <v>303</v>
      </c>
      <c r="G7" s="7" t="s">
        <v>77</v>
      </c>
      <c r="H7" s="17" t="s">
        <v>78</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51" x14ac:dyDescent="0.2">
      <c r="A8" s="8" t="s">
        <v>64</v>
      </c>
      <c r="B8" s="16">
        <v>44333</v>
      </c>
      <c r="C8" s="14">
        <v>0.45833333333333331</v>
      </c>
      <c r="D8" s="14">
        <v>0.47916666666666669</v>
      </c>
      <c r="E8" s="15">
        <f>D8-C8</f>
        <v>2.083333333333337E-2</v>
      </c>
      <c r="F8" s="7" t="s">
        <v>305</v>
      </c>
      <c r="G8" s="7" t="s">
        <v>306</v>
      </c>
      <c r="H8" s="17" t="s">
        <v>307</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51" x14ac:dyDescent="0.2">
      <c r="A9" s="8" t="s">
        <v>64</v>
      </c>
      <c r="B9" s="16">
        <v>44333</v>
      </c>
      <c r="C9" s="14">
        <v>0.47916666666666669</v>
      </c>
      <c r="D9" s="14">
        <v>0.5</v>
      </c>
      <c r="E9" s="15">
        <f>D9-C9</f>
        <v>2.0833333333333315E-2</v>
      </c>
      <c r="F9" s="7" t="s">
        <v>304</v>
      </c>
      <c r="G9" s="7" t="s">
        <v>128</v>
      </c>
      <c r="H9" s="17" t="s">
        <v>129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51" x14ac:dyDescent="0.2">
      <c r="A10" s="8" t="s">
        <v>64</v>
      </c>
      <c r="B10" s="16">
        <v>44333</v>
      </c>
      <c r="C10" s="14">
        <v>0.875</v>
      </c>
      <c r="D10" s="14">
        <v>0.91666666666666663</v>
      </c>
      <c r="E10" s="15">
        <f t="shared" ref="E10" si="1">D10-C10</f>
        <v>4.166666666666663E-2</v>
      </c>
      <c r="F10" s="7" t="s">
        <v>308</v>
      </c>
      <c r="G10" s="7" t="s">
        <v>310</v>
      </c>
      <c r="H10" s="17" t="s">
        <v>309</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51" x14ac:dyDescent="0.2">
      <c r="A11" s="8" t="s">
        <v>11</v>
      </c>
      <c r="B11" s="16">
        <v>44334</v>
      </c>
      <c r="C11" s="14">
        <v>0.3125</v>
      </c>
      <c r="D11" s="14">
        <v>0.33333333333333331</v>
      </c>
      <c r="E11" s="15">
        <f>D11-C11</f>
        <v>2.0833333333333315E-2</v>
      </c>
      <c r="F11" s="7" t="s">
        <v>312</v>
      </c>
      <c r="G11" s="7" t="s">
        <v>273</v>
      </c>
      <c r="H11" s="17" t="s">
        <v>311</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51" x14ac:dyDescent="0.2">
      <c r="A12" s="8" t="s">
        <v>11</v>
      </c>
      <c r="B12" s="16">
        <v>44334</v>
      </c>
      <c r="C12" s="14">
        <v>0.33333333333333331</v>
      </c>
      <c r="D12" s="14">
        <v>0.34375</v>
      </c>
      <c r="E12" s="15">
        <f t="shared" ref="E12:E15" si="2">D12-C12</f>
        <v>1.0416666666666685E-2</v>
      </c>
      <c r="F12" s="7" t="s">
        <v>332</v>
      </c>
      <c r="G12" s="7" t="s">
        <v>81</v>
      </c>
      <c r="H12" s="17" t="s">
        <v>284</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34" x14ac:dyDescent="0.2">
      <c r="A13" s="8" t="s">
        <v>11</v>
      </c>
      <c r="B13" s="16">
        <v>44334</v>
      </c>
      <c r="C13" s="14">
        <v>0.34375</v>
      </c>
      <c r="D13" s="14">
        <v>0.36458333333333331</v>
      </c>
      <c r="E13" s="15">
        <f t="shared" si="2"/>
        <v>2.0833333333333315E-2</v>
      </c>
      <c r="F13" s="7" t="s">
        <v>313</v>
      </c>
      <c r="G13" s="7" t="s">
        <v>314</v>
      </c>
      <c r="H13" s="17" t="s">
        <v>315</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34" x14ac:dyDescent="0.2">
      <c r="A14" s="8" t="s">
        <v>11</v>
      </c>
      <c r="B14" s="16">
        <v>44334</v>
      </c>
      <c r="C14" s="14">
        <v>0.36458333333333331</v>
      </c>
      <c r="D14" s="14">
        <v>0.54166666666666663</v>
      </c>
      <c r="E14" s="15">
        <f>D14-C14</f>
        <v>0.17708333333333331</v>
      </c>
      <c r="F14" s="7" t="s">
        <v>317</v>
      </c>
      <c r="G14" s="17" t="s">
        <v>318</v>
      </c>
      <c r="H14" s="17" t="s">
        <v>294</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34" x14ac:dyDescent="0.2">
      <c r="A15" s="8" t="s">
        <v>11</v>
      </c>
      <c r="B15" s="16">
        <v>44334</v>
      </c>
      <c r="C15" s="14">
        <v>0.66666666666666663</v>
      </c>
      <c r="D15" s="14">
        <v>0.70833333333333337</v>
      </c>
      <c r="E15" s="15">
        <f t="shared" si="2"/>
        <v>4.1666666666666741E-2</v>
      </c>
      <c r="F15" s="7" t="s">
        <v>101</v>
      </c>
      <c r="G15" s="7" t="s">
        <v>316</v>
      </c>
      <c r="H15" s="17" t="s">
        <v>331</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2" customFormat="1" ht="34" x14ac:dyDescent="0.2">
      <c r="A16" s="8" t="s">
        <v>11</v>
      </c>
      <c r="B16" s="16">
        <v>44334</v>
      </c>
      <c r="C16" s="14">
        <v>0.79166666666666663</v>
      </c>
      <c r="D16" s="14">
        <v>0</v>
      </c>
      <c r="E16" s="15">
        <v>0.20833333333333334</v>
      </c>
      <c r="F16" s="7" t="s">
        <v>319</v>
      </c>
      <c r="G16" s="17" t="s">
        <v>318</v>
      </c>
      <c r="H16" s="17" t="s">
        <v>294</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12" customFormat="1" ht="34" x14ac:dyDescent="0.2">
      <c r="A17" s="8" t="s">
        <v>12</v>
      </c>
      <c r="B17" s="16">
        <v>44335</v>
      </c>
      <c r="C17" s="14">
        <v>0.79166666666666663</v>
      </c>
      <c r="D17" s="14">
        <v>0.875</v>
      </c>
      <c r="E17" s="15">
        <f>D17-C17</f>
        <v>8.333333333333337E-2</v>
      </c>
      <c r="F17" s="7" t="s">
        <v>319</v>
      </c>
      <c r="G17" s="17" t="s">
        <v>318</v>
      </c>
      <c r="H17" s="17" t="s">
        <v>320</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s="12" customFormat="1" ht="51" x14ac:dyDescent="0.2">
      <c r="A18" s="8" t="s">
        <v>12</v>
      </c>
      <c r="B18" s="16">
        <v>44335</v>
      </c>
      <c r="C18" s="14">
        <v>0.91666666666666663</v>
      </c>
      <c r="D18" s="14">
        <v>0</v>
      </c>
      <c r="E18" s="15">
        <v>8.3333333333333329E-2</v>
      </c>
      <c r="F18" s="7" t="s">
        <v>321</v>
      </c>
      <c r="G18" s="7" t="s">
        <v>92</v>
      </c>
      <c r="H18" s="17" t="s">
        <v>29</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s="12" customFormat="1" ht="34" x14ac:dyDescent="0.2">
      <c r="A19" s="8" t="s">
        <v>13</v>
      </c>
      <c r="B19" s="16">
        <v>44336</v>
      </c>
      <c r="C19" s="14">
        <v>0.41666666666666669</v>
      </c>
      <c r="D19" s="14">
        <v>0.83333333333333337</v>
      </c>
      <c r="E19" s="15">
        <f t="shared" ref="E19:E22" si="3">D19-C19</f>
        <v>0.41666666666666669</v>
      </c>
      <c r="F19" s="7" t="s">
        <v>322</v>
      </c>
      <c r="G19" s="17" t="s">
        <v>325</v>
      </c>
      <c r="H19" s="17" t="s">
        <v>323</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row>
    <row r="20" spans="1:49" s="12" customFormat="1" ht="51" x14ac:dyDescent="0.2">
      <c r="A20" s="8" t="s">
        <v>14</v>
      </c>
      <c r="B20" s="16">
        <v>44337</v>
      </c>
      <c r="C20" s="14">
        <v>0.83333333333333337</v>
      </c>
      <c r="D20" s="14">
        <v>0.875</v>
      </c>
      <c r="E20" s="15">
        <f t="shared" si="3"/>
        <v>4.166666666666663E-2</v>
      </c>
      <c r="F20" s="7" t="s">
        <v>324</v>
      </c>
      <c r="G20" s="17" t="s">
        <v>326</v>
      </c>
      <c r="H20" s="17" t="s">
        <v>330</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row>
    <row r="21" spans="1:49" s="12" customFormat="1" ht="34" x14ac:dyDescent="0.2">
      <c r="A21" s="8" t="s">
        <v>37</v>
      </c>
      <c r="B21" s="16">
        <v>44338</v>
      </c>
      <c r="C21" s="14">
        <v>0.41666666666666669</v>
      </c>
      <c r="D21" s="14">
        <v>0.70833333333333337</v>
      </c>
      <c r="E21" s="15">
        <f t="shared" si="3"/>
        <v>0.29166666666666669</v>
      </c>
      <c r="F21" s="7" t="s">
        <v>327</v>
      </c>
      <c r="G21" s="7" t="s">
        <v>273</v>
      </c>
      <c r="H21" s="17" t="s">
        <v>328</v>
      </c>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row>
    <row r="22" spans="1:49" s="12" customFormat="1" ht="51" x14ac:dyDescent="0.2">
      <c r="A22" s="8" t="s">
        <v>37</v>
      </c>
      <c r="B22" s="16">
        <v>44338</v>
      </c>
      <c r="C22" s="14">
        <v>0.91666666666666663</v>
      </c>
      <c r="D22" s="14">
        <v>0.96875</v>
      </c>
      <c r="E22" s="15">
        <f t="shared" si="3"/>
        <v>5.208333333333337E-2</v>
      </c>
      <c r="F22" s="7" t="s">
        <v>329</v>
      </c>
      <c r="G22" s="7" t="s">
        <v>92</v>
      </c>
      <c r="H22" s="17" t="s">
        <v>29</v>
      </c>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row>
    <row r="23" spans="1:49" s="12" customFormat="1" ht="68" x14ac:dyDescent="0.2">
      <c r="A23" s="8" t="s">
        <v>37</v>
      </c>
      <c r="B23" s="16">
        <v>44338</v>
      </c>
      <c r="C23" s="14">
        <v>0.96875</v>
      </c>
      <c r="D23" s="10">
        <v>1.0416666666666666E-2</v>
      </c>
      <c r="E23" s="15">
        <v>4.1666666666666664E-2</v>
      </c>
      <c r="F23" s="7" t="s">
        <v>300</v>
      </c>
      <c r="G23" s="7" t="s">
        <v>49</v>
      </c>
      <c r="H23" s="9" t="s">
        <v>299</v>
      </c>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row>
    <row r="24" spans="1:49" s="1" customFormat="1" ht="17" x14ac:dyDescent="0.2">
      <c r="A24"/>
      <c r="B24"/>
      <c r="C24"/>
      <c r="D24" s="6" t="s">
        <v>15</v>
      </c>
      <c r="E24" s="19">
        <f>SUM(E5:E23)</f>
        <v>1.6666666666666667</v>
      </c>
      <c r="F24"/>
      <c r="G24"/>
      <c r="H24"/>
    </row>
  </sheetData>
  <mergeCells count="1">
    <mergeCell ref="A1:H1"/>
  </mergeCells>
  <dataValidations disablePrompts="1" count="1">
    <dataValidation type="time" allowBlank="1" showInputMessage="1" showErrorMessage="1" errorTitle="Invalid Entry" error="Please enter time in military time format between 0:00 and 23:59 (1:00, 8:00, 13:00, 20:00, etc.)." sqref="C5:D23" xr:uid="{D43DDDEB-D964-364B-A742-AE53AEFD85FA}">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663F6-59F4-8F44-9967-DEA7AA8B0F93}">
  <sheetPr>
    <pageSetUpPr fitToPage="1"/>
  </sheetPr>
  <dimension ref="A1:AW18"/>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44339</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51" x14ac:dyDescent="0.2">
      <c r="A5" s="8" t="s">
        <v>31</v>
      </c>
      <c r="B5" s="16">
        <v>44339</v>
      </c>
      <c r="C5" s="14">
        <v>0.41666666666666669</v>
      </c>
      <c r="D5" s="14">
        <v>0.42708333333333331</v>
      </c>
      <c r="E5" s="15">
        <f t="shared" ref="E5:E6" si="0">D5-C5</f>
        <v>1.041666666666663E-2</v>
      </c>
      <c r="F5" s="7" t="s">
        <v>230</v>
      </c>
      <c r="G5" s="7" t="s">
        <v>204</v>
      </c>
      <c r="H5" s="17" t="s">
        <v>356</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51" x14ac:dyDescent="0.2">
      <c r="A6" s="8" t="s">
        <v>31</v>
      </c>
      <c r="B6" s="16">
        <v>44339</v>
      </c>
      <c r="C6" s="14">
        <v>0.42708333333333331</v>
      </c>
      <c r="D6" s="14">
        <v>0.51041666666666663</v>
      </c>
      <c r="E6" s="15">
        <f t="shared" si="0"/>
        <v>8.3333333333333315E-2</v>
      </c>
      <c r="F6" s="7" t="s">
        <v>333</v>
      </c>
      <c r="G6" s="17" t="s">
        <v>334</v>
      </c>
      <c r="H6" s="17" t="s">
        <v>335</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34" x14ac:dyDescent="0.2">
      <c r="A7" s="8" t="s">
        <v>31</v>
      </c>
      <c r="B7" s="16">
        <v>44339</v>
      </c>
      <c r="C7" s="14">
        <v>0.91666666666666663</v>
      </c>
      <c r="D7" s="14">
        <v>0.95833333333333304</v>
      </c>
      <c r="E7" s="15">
        <f t="shared" ref="E7" si="1">D7-C7</f>
        <v>4.1666666666666408E-2</v>
      </c>
      <c r="F7" s="7" t="s">
        <v>336</v>
      </c>
      <c r="G7" s="7" t="s">
        <v>273</v>
      </c>
      <c r="H7" s="17" t="s">
        <v>337</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51" x14ac:dyDescent="0.2">
      <c r="A8" s="8" t="s">
        <v>64</v>
      </c>
      <c r="B8" s="16">
        <v>44340</v>
      </c>
      <c r="C8" s="14">
        <v>0.41666666666666669</v>
      </c>
      <c r="D8" s="14">
        <v>0.45833333333333331</v>
      </c>
      <c r="E8" s="15">
        <f>D8-C8</f>
        <v>4.166666666666663E-2</v>
      </c>
      <c r="F8" s="7" t="s">
        <v>338</v>
      </c>
      <c r="G8" s="7" t="s">
        <v>77</v>
      </c>
      <c r="H8" s="17" t="s">
        <v>339</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51" x14ac:dyDescent="0.2">
      <c r="A9" s="8" t="s">
        <v>64</v>
      </c>
      <c r="B9" s="16">
        <v>44340</v>
      </c>
      <c r="C9" s="14">
        <v>0.45833333333333331</v>
      </c>
      <c r="D9" s="14">
        <v>0.47916666666666669</v>
      </c>
      <c r="E9" s="15">
        <f>D9-C9</f>
        <v>2.083333333333337E-2</v>
      </c>
      <c r="F9" s="7" t="s">
        <v>340</v>
      </c>
      <c r="G9" s="7" t="s">
        <v>128</v>
      </c>
      <c r="H9" s="17" t="s">
        <v>129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85" x14ac:dyDescent="0.2">
      <c r="A10" s="8" t="s">
        <v>64</v>
      </c>
      <c r="B10" s="16">
        <v>44340</v>
      </c>
      <c r="C10" s="14">
        <v>0.83333333333333337</v>
      </c>
      <c r="D10" s="14">
        <v>0.90277777777777779</v>
      </c>
      <c r="E10" s="15">
        <f t="shared" ref="E10" si="2">D10-C10</f>
        <v>6.944444444444442E-2</v>
      </c>
      <c r="F10" s="7" t="s">
        <v>341</v>
      </c>
      <c r="G10" s="7" t="s">
        <v>342</v>
      </c>
      <c r="H10" s="17" t="s">
        <v>343</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51" x14ac:dyDescent="0.2">
      <c r="A11" s="8" t="s">
        <v>64</v>
      </c>
      <c r="B11" s="16">
        <v>44340</v>
      </c>
      <c r="C11" s="14">
        <v>0.90277777777777779</v>
      </c>
      <c r="D11" s="14">
        <v>0.94444444444444398</v>
      </c>
      <c r="E11" s="15">
        <f>D11-C11</f>
        <v>4.1666666666666186E-2</v>
      </c>
      <c r="F11" s="7" t="s">
        <v>344</v>
      </c>
      <c r="G11" s="7" t="s">
        <v>345</v>
      </c>
      <c r="H11" s="17" t="s">
        <v>346</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51" x14ac:dyDescent="0.2">
      <c r="A12" s="8" t="s">
        <v>11</v>
      </c>
      <c r="B12" s="16">
        <v>44341</v>
      </c>
      <c r="C12" s="14">
        <v>0.41666666666666669</v>
      </c>
      <c r="D12" s="14">
        <v>0.66666666666666663</v>
      </c>
      <c r="E12" s="15">
        <f t="shared" ref="E12:E13" si="3">D12-C12</f>
        <v>0.24999999999999994</v>
      </c>
      <c r="F12" s="7" t="s">
        <v>347</v>
      </c>
      <c r="G12" s="17" t="s">
        <v>334</v>
      </c>
      <c r="H12" s="17" t="s">
        <v>348</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51" x14ac:dyDescent="0.2">
      <c r="A13" s="8" t="s">
        <v>12</v>
      </c>
      <c r="B13" s="16">
        <v>44342</v>
      </c>
      <c r="C13" s="14">
        <v>0.91666666666666663</v>
      </c>
      <c r="D13" s="14">
        <v>0.9375</v>
      </c>
      <c r="E13" s="15">
        <f t="shared" si="3"/>
        <v>2.083333333333337E-2</v>
      </c>
      <c r="F13" s="7" t="s">
        <v>349</v>
      </c>
      <c r="G13" s="7" t="s">
        <v>92</v>
      </c>
      <c r="H13" s="17" t="s">
        <v>29</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51" x14ac:dyDescent="0.2">
      <c r="A14" s="8" t="s">
        <v>37</v>
      </c>
      <c r="B14" s="16">
        <v>44345</v>
      </c>
      <c r="C14" s="14">
        <v>0.41666666666666669</v>
      </c>
      <c r="D14" s="14">
        <v>0.75</v>
      </c>
      <c r="E14" s="15">
        <f t="shared" ref="E14:E16" si="4">D14-C14</f>
        <v>0.33333333333333331</v>
      </c>
      <c r="F14" s="7" t="s">
        <v>352</v>
      </c>
      <c r="G14" s="17" t="s">
        <v>334</v>
      </c>
      <c r="H14" s="17" t="s">
        <v>348</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34" x14ac:dyDescent="0.2">
      <c r="A15" s="8" t="s">
        <v>37</v>
      </c>
      <c r="B15" s="16">
        <v>44345</v>
      </c>
      <c r="C15" s="14">
        <v>0.79166666666666663</v>
      </c>
      <c r="D15" s="14">
        <v>0.91666666666666663</v>
      </c>
      <c r="E15" s="15">
        <f t="shared" si="4"/>
        <v>0.125</v>
      </c>
      <c r="F15" s="7" t="s">
        <v>357</v>
      </c>
      <c r="G15" s="7" t="s">
        <v>353</v>
      </c>
      <c r="H15" s="17" t="s">
        <v>354</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2" customFormat="1" ht="51" x14ac:dyDescent="0.2">
      <c r="A16" s="8" t="s">
        <v>37</v>
      </c>
      <c r="B16" s="16">
        <v>44345</v>
      </c>
      <c r="C16" s="14">
        <v>0.91666666666666663</v>
      </c>
      <c r="D16" s="14">
        <v>0.94791666666666663</v>
      </c>
      <c r="E16" s="15">
        <f t="shared" si="4"/>
        <v>3.125E-2</v>
      </c>
      <c r="F16" s="7" t="s">
        <v>355</v>
      </c>
      <c r="G16" s="7" t="s">
        <v>92</v>
      </c>
      <c r="H16" s="17" t="s">
        <v>29</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12" customFormat="1" ht="68" x14ac:dyDescent="0.2">
      <c r="A17" s="8" t="s">
        <v>37</v>
      </c>
      <c r="B17" s="16">
        <v>44345</v>
      </c>
      <c r="C17" s="14">
        <v>0.96875</v>
      </c>
      <c r="D17" s="10">
        <v>1.0416666666666666E-2</v>
      </c>
      <c r="E17" s="15">
        <v>4.1666666666666664E-2</v>
      </c>
      <c r="F17" s="7" t="s">
        <v>350</v>
      </c>
      <c r="G17" s="7" t="s">
        <v>49</v>
      </c>
      <c r="H17" s="9" t="s">
        <v>351</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s="1" customFormat="1" ht="17" x14ac:dyDescent="0.2">
      <c r="A18"/>
      <c r="B18"/>
      <c r="C18"/>
      <c r="D18" s="6" t="s">
        <v>15</v>
      </c>
      <c r="E18" s="19">
        <f>SUM(E5:E17)</f>
        <v>1.1111111111111103</v>
      </c>
      <c r="F18"/>
      <c r="G18"/>
      <c r="H18"/>
    </row>
  </sheetData>
  <mergeCells count="1">
    <mergeCell ref="A1:H1"/>
  </mergeCells>
  <dataValidations count="1">
    <dataValidation type="time" allowBlank="1" showInputMessage="1" showErrorMessage="1" errorTitle="Invalid Entry" error="Please enter time in military time format between 0:00 and 23:59 (1:00, 8:00, 13:00, 20:00, etc.)." sqref="C5:D17" xr:uid="{D2BC344D-5ED4-EA48-8026-FC015B13F64D}">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2EF5-01F0-F74F-8282-D7C71BAEED68}">
  <sheetPr>
    <pageSetUpPr fitToPage="1"/>
  </sheetPr>
  <dimension ref="A1:AW16"/>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44346</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34" x14ac:dyDescent="0.2">
      <c r="A5" s="8" t="s">
        <v>64</v>
      </c>
      <c r="B5" s="16">
        <v>44347</v>
      </c>
      <c r="C5" s="14">
        <v>0.625</v>
      </c>
      <c r="D5" s="14">
        <v>0.66666666666666663</v>
      </c>
      <c r="E5" s="15">
        <f t="shared" ref="E5" si="0">D5-C5</f>
        <v>4.166666666666663E-2</v>
      </c>
      <c r="F5" s="7" t="s">
        <v>358</v>
      </c>
      <c r="G5" s="7" t="s">
        <v>359</v>
      </c>
      <c r="H5" s="17" t="s">
        <v>381</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34" x14ac:dyDescent="0.2">
      <c r="A6" s="8" t="s">
        <v>11</v>
      </c>
      <c r="B6" s="16">
        <v>44348</v>
      </c>
      <c r="C6" s="14">
        <v>0.41666666666666669</v>
      </c>
      <c r="D6" s="14">
        <v>0.5</v>
      </c>
      <c r="E6" s="15">
        <f t="shared" ref="E6:E14" si="1">D6-C6</f>
        <v>8.3333333333333315E-2</v>
      </c>
      <c r="F6" s="7" t="s">
        <v>360</v>
      </c>
      <c r="G6" s="17" t="s">
        <v>361</v>
      </c>
      <c r="H6" s="17" t="s">
        <v>362</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34" x14ac:dyDescent="0.2">
      <c r="A7" s="8" t="s">
        <v>11</v>
      </c>
      <c r="B7" s="16">
        <v>44348</v>
      </c>
      <c r="C7" s="14">
        <v>0.54166666666666663</v>
      </c>
      <c r="D7" s="14">
        <v>0.6875</v>
      </c>
      <c r="E7" s="15">
        <f t="shared" ref="E7" si="2">D7-C7</f>
        <v>0.14583333333333337</v>
      </c>
      <c r="F7" s="7" t="s">
        <v>363</v>
      </c>
      <c r="G7" s="7" t="s">
        <v>353</v>
      </c>
      <c r="H7" s="17" t="s">
        <v>348</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51" x14ac:dyDescent="0.2">
      <c r="A8" s="8" t="s">
        <v>12</v>
      </c>
      <c r="B8" s="16">
        <v>44349</v>
      </c>
      <c r="C8" s="14">
        <v>0.91666666666666663</v>
      </c>
      <c r="D8" s="14">
        <v>0.95833333333333304</v>
      </c>
      <c r="E8" s="15">
        <f t="shared" si="1"/>
        <v>4.1666666666666408E-2</v>
      </c>
      <c r="F8" s="7" t="s">
        <v>365</v>
      </c>
      <c r="G8" s="7" t="s">
        <v>92</v>
      </c>
      <c r="H8" s="17" t="s">
        <v>29</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51" x14ac:dyDescent="0.2">
      <c r="A9" s="8" t="s">
        <v>13</v>
      </c>
      <c r="B9" s="16">
        <v>44350</v>
      </c>
      <c r="C9" s="14">
        <v>0.54166666666666663</v>
      </c>
      <c r="D9" s="14">
        <v>0.66666666666666663</v>
      </c>
      <c r="E9" s="15">
        <f t="shared" ref="E9" si="3">D9-C9</f>
        <v>0.125</v>
      </c>
      <c r="F9" s="7" t="s">
        <v>364</v>
      </c>
      <c r="G9" s="7" t="s">
        <v>353</v>
      </c>
      <c r="H9" s="17" t="s">
        <v>366</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34" x14ac:dyDescent="0.2">
      <c r="A10" s="8" t="s">
        <v>14</v>
      </c>
      <c r="B10" s="16">
        <v>44351</v>
      </c>
      <c r="C10" s="14">
        <v>0.625</v>
      </c>
      <c r="D10" s="14">
        <v>0.66666666666666663</v>
      </c>
      <c r="E10" s="15">
        <f t="shared" ref="E10" si="4">D10-C10</f>
        <v>4.166666666666663E-2</v>
      </c>
      <c r="F10" s="7" t="s">
        <v>367</v>
      </c>
      <c r="G10" s="7" t="s">
        <v>368</v>
      </c>
      <c r="H10" s="17" t="s">
        <v>369</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17" x14ac:dyDescent="0.2">
      <c r="A11" s="8" t="s">
        <v>14</v>
      </c>
      <c r="B11" s="16">
        <v>44351</v>
      </c>
      <c r="C11" s="14">
        <v>0.79166666666666663</v>
      </c>
      <c r="D11" s="14">
        <v>0.91666666666666663</v>
      </c>
      <c r="E11" s="15">
        <f t="shared" ref="E11" si="5">D11-C11</f>
        <v>0.125</v>
      </c>
      <c r="F11" s="7" t="s">
        <v>364</v>
      </c>
      <c r="G11" s="7" t="s">
        <v>353</v>
      </c>
      <c r="H11" s="17" t="s">
        <v>382</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x14ac:dyDescent="0.2">
      <c r="A12" s="8" t="s">
        <v>37</v>
      </c>
      <c r="B12" s="16">
        <v>44352</v>
      </c>
      <c r="C12" s="14">
        <v>0.41666666666666669</v>
      </c>
      <c r="D12" s="14">
        <v>0.75</v>
      </c>
      <c r="E12" s="15">
        <f t="shared" si="1"/>
        <v>0.33333333333333331</v>
      </c>
      <c r="F12" s="7" t="s">
        <v>370</v>
      </c>
      <c r="G12" s="7" t="s">
        <v>374</v>
      </c>
      <c r="H12" s="17" t="s">
        <v>371</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51" x14ac:dyDescent="0.2">
      <c r="A13" s="8" t="s">
        <v>37</v>
      </c>
      <c r="B13" s="16">
        <v>44352</v>
      </c>
      <c r="C13" s="14">
        <v>0.91666666666666663</v>
      </c>
      <c r="D13" s="14">
        <v>0.95833333333333304</v>
      </c>
      <c r="E13" s="15">
        <f t="shared" si="1"/>
        <v>4.1666666666666408E-2</v>
      </c>
      <c r="F13" s="7" t="s">
        <v>372</v>
      </c>
      <c r="G13" s="7" t="s">
        <v>92</v>
      </c>
      <c r="H13" s="17" t="s">
        <v>29</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34" x14ac:dyDescent="0.2">
      <c r="A14" s="8" t="s">
        <v>31</v>
      </c>
      <c r="B14" s="16">
        <v>44353</v>
      </c>
      <c r="C14" s="14">
        <v>0.45833333333333331</v>
      </c>
      <c r="D14" s="14">
        <v>0.625</v>
      </c>
      <c r="E14" s="15">
        <f t="shared" si="1"/>
        <v>0.16666666666666669</v>
      </c>
      <c r="F14" s="7" t="s">
        <v>373</v>
      </c>
      <c r="G14" s="7" t="s">
        <v>374</v>
      </c>
      <c r="H14" s="17" t="s">
        <v>375</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68" x14ac:dyDescent="0.2">
      <c r="A15" s="8" t="s">
        <v>31</v>
      </c>
      <c r="B15" s="16">
        <v>44353</v>
      </c>
      <c r="C15" s="14">
        <v>0.625</v>
      </c>
      <c r="D15" s="14">
        <v>0.66666666666666696</v>
      </c>
      <c r="E15" s="15">
        <v>4.1666666666666664E-2</v>
      </c>
      <c r="F15" s="7" t="s">
        <v>376</v>
      </c>
      <c r="G15" s="7" t="s">
        <v>49</v>
      </c>
      <c r="H15" s="9" t="s">
        <v>377</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 customFormat="1" ht="17" x14ac:dyDescent="0.2">
      <c r="A16"/>
      <c r="B16"/>
      <c r="C16"/>
      <c r="D16" s="6" t="s">
        <v>15</v>
      </c>
      <c r="E16" s="19">
        <f>SUM(E5:E15)</f>
        <v>1.1874999999999993</v>
      </c>
      <c r="F16"/>
      <c r="G16"/>
      <c r="H16"/>
    </row>
  </sheetData>
  <mergeCells count="1">
    <mergeCell ref="A1:H1"/>
  </mergeCells>
  <phoneticPr fontId="4" type="noConversion"/>
  <dataValidations count="1">
    <dataValidation type="time" allowBlank="1" showInputMessage="1" showErrorMessage="1" errorTitle="Invalid Entry" error="Please enter time in military time format between 0:00 and 23:59 (1:00, 8:00, 13:00, 20:00, etc.)." sqref="C5:D15" xr:uid="{4D631D91-0E1F-F941-B31E-C1D644C695CF}">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F4964-C824-CE40-8BB4-68C407FBC42A}">
  <dimension ref="A1:B15"/>
  <sheetViews>
    <sheetView tabSelected="1" zoomScale="140" zoomScaleNormal="140" workbookViewId="0">
      <selection activeCell="B15" sqref="B15"/>
    </sheetView>
  </sheetViews>
  <sheetFormatPr baseColWidth="10" defaultRowHeight="16" x14ac:dyDescent="0.2"/>
  <cols>
    <col min="1" max="1" width="18.6640625" bestFit="1" customWidth="1"/>
    <col min="2" max="2" width="10.5" bestFit="1" customWidth="1"/>
  </cols>
  <sheetData>
    <row r="1" spans="1:2" x14ac:dyDescent="0.2">
      <c r="A1" s="22" t="s">
        <v>227</v>
      </c>
      <c r="B1" s="24" t="s">
        <v>379</v>
      </c>
    </row>
    <row r="2" spans="1:2" x14ac:dyDescent="0.2">
      <c r="A2" s="23">
        <v>2</v>
      </c>
      <c r="B2">
        <v>27</v>
      </c>
    </row>
    <row r="3" spans="1:2" x14ac:dyDescent="0.2">
      <c r="A3" s="23">
        <v>3</v>
      </c>
      <c r="B3">
        <v>19</v>
      </c>
    </row>
    <row r="4" spans="1:2" x14ac:dyDescent="0.2">
      <c r="A4" s="23">
        <v>4</v>
      </c>
      <c r="B4">
        <v>36.75</v>
      </c>
    </row>
    <row r="5" spans="1:2" x14ac:dyDescent="0.2">
      <c r="A5" s="23">
        <v>5</v>
      </c>
      <c r="B5">
        <v>20.5</v>
      </c>
    </row>
    <row r="6" spans="1:2" x14ac:dyDescent="0.2">
      <c r="A6" s="23">
        <v>6</v>
      </c>
      <c r="B6">
        <v>27</v>
      </c>
    </row>
    <row r="7" spans="1:2" x14ac:dyDescent="0.2">
      <c r="A7" s="23" t="s">
        <v>380</v>
      </c>
      <c r="B7">
        <v>61.5</v>
      </c>
    </row>
    <row r="8" spans="1:2" x14ac:dyDescent="0.2">
      <c r="A8" s="23">
        <v>7</v>
      </c>
      <c r="B8">
        <v>21.5</v>
      </c>
    </row>
    <row r="9" spans="1:2" x14ac:dyDescent="0.2">
      <c r="A9" s="23">
        <v>8</v>
      </c>
      <c r="B9">
        <v>25</v>
      </c>
    </row>
    <row r="10" spans="1:2" x14ac:dyDescent="0.2">
      <c r="A10" s="23">
        <v>9</v>
      </c>
      <c r="B10" s="27">
        <v>42.416699999999999</v>
      </c>
    </row>
    <row r="11" spans="1:2" x14ac:dyDescent="0.2">
      <c r="A11" s="23">
        <v>10</v>
      </c>
      <c r="B11">
        <v>40</v>
      </c>
    </row>
    <row r="12" spans="1:2" x14ac:dyDescent="0.2">
      <c r="A12" s="23">
        <v>11</v>
      </c>
      <c r="B12">
        <v>26.67</v>
      </c>
    </row>
    <row r="13" spans="1:2" x14ac:dyDescent="0.2">
      <c r="A13" s="23">
        <v>12</v>
      </c>
      <c r="B13">
        <v>28.5</v>
      </c>
    </row>
    <row r="14" spans="1:2" x14ac:dyDescent="0.2">
      <c r="A14" s="28" t="s">
        <v>15</v>
      </c>
      <c r="B14" s="27">
        <f>SUM(B2:B13)</f>
        <v>375.83670000000001</v>
      </c>
    </row>
    <row r="15" spans="1:2" x14ac:dyDescent="0.2">
      <c r="A15" s="28" t="s">
        <v>378</v>
      </c>
      <c r="B15" s="26">
        <f>B14/13</f>
        <v>28.910515384615387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51F34-39D5-7641-A049-0FEB3DFB897A}">
  <sheetPr>
    <pageSetUpPr fitToPage="1"/>
  </sheetPr>
  <dimension ref="A1:AW17"/>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44269</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51" x14ac:dyDescent="0.2">
      <c r="A5" s="8" t="s">
        <v>31</v>
      </c>
      <c r="B5" s="16">
        <v>44269</v>
      </c>
      <c r="C5" s="14">
        <v>0.875</v>
      </c>
      <c r="D5" s="14">
        <v>0.91666666666666663</v>
      </c>
      <c r="E5" s="15">
        <f t="shared" ref="E5:E11" si="0">D5-C5</f>
        <v>4.166666666666663E-2</v>
      </c>
      <c r="F5" s="7" t="s">
        <v>74</v>
      </c>
      <c r="G5" s="7" t="s">
        <v>76</v>
      </c>
      <c r="H5" s="17" t="s">
        <v>70</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34" x14ac:dyDescent="0.2">
      <c r="A6" s="8" t="s">
        <v>64</v>
      </c>
      <c r="B6" s="16">
        <v>44270</v>
      </c>
      <c r="C6" s="14">
        <v>0.41666666666666669</v>
      </c>
      <c r="D6" s="14">
        <v>0.45833333333333331</v>
      </c>
      <c r="E6" s="15">
        <f t="shared" si="0"/>
        <v>4.166666666666663E-2</v>
      </c>
      <c r="F6" s="7" t="s">
        <v>75</v>
      </c>
      <c r="G6" s="7" t="s">
        <v>77</v>
      </c>
      <c r="H6" s="17" t="s">
        <v>78</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34" x14ac:dyDescent="0.2">
      <c r="A7" s="8" t="s">
        <v>64</v>
      </c>
      <c r="B7" s="16">
        <v>44270</v>
      </c>
      <c r="C7" s="14">
        <v>0.625</v>
      </c>
      <c r="D7" s="14">
        <v>0.70833333333333337</v>
      </c>
      <c r="E7" s="15">
        <f t="shared" si="0"/>
        <v>8.333333333333337E-2</v>
      </c>
      <c r="F7" s="7" t="s">
        <v>65</v>
      </c>
      <c r="G7" s="7" t="s">
        <v>79</v>
      </c>
      <c r="H7" s="17" t="s">
        <v>80</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51" x14ac:dyDescent="0.2">
      <c r="A8" s="8" t="s">
        <v>11</v>
      </c>
      <c r="B8" s="16">
        <v>44271</v>
      </c>
      <c r="C8" s="14">
        <v>0.375</v>
      </c>
      <c r="D8" s="14">
        <v>0.39583333333333331</v>
      </c>
      <c r="E8" s="15">
        <f t="shared" si="0"/>
        <v>2.0833333333333315E-2</v>
      </c>
      <c r="F8" s="7" t="s">
        <v>66</v>
      </c>
      <c r="G8" s="7" t="s">
        <v>81</v>
      </c>
      <c r="H8" s="17" t="s">
        <v>82</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51" x14ac:dyDescent="0.2">
      <c r="A9" s="8" t="s">
        <v>11</v>
      </c>
      <c r="B9" s="16">
        <v>44271</v>
      </c>
      <c r="C9" s="14">
        <v>0.58333333333333337</v>
      </c>
      <c r="D9" s="14">
        <v>0.66666666666666663</v>
      </c>
      <c r="E9" s="15">
        <f t="shared" si="0"/>
        <v>8.3333333333333259E-2</v>
      </c>
      <c r="F9" s="7" t="s">
        <v>83</v>
      </c>
      <c r="G9" s="7" t="s">
        <v>93</v>
      </c>
      <c r="H9" s="17" t="s">
        <v>85</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51" x14ac:dyDescent="0.2">
      <c r="A10" s="8" t="s">
        <v>11</v>
      </c>
      <c r="B10" s="16">
        <v>44271</v>
      </c>
      <c r="C10" s="14">
        <v>0.66666666666666663</v>
      </c>
      <c r="D10" s="14">
        <v>0.70833333333333337</v>
      </c>
      <c r="E10" s="15">
        <f t="shared" si="0"/>
        <v>4.1666666666666741E-2</v>
      </c>
      <c r="F10" s="7" t="s">
        <v>86</v>
      </c>
      <c r="G10" s="7" t="s">
        <v>87</v>
      </c>
      <c r="H10" s="17" t="s">
        <v>88</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x14ac:dyDescent="0.2">
      <c r="A11" s="8" t="s">
        <v>12</v>
      </c>
      <c r="B11" s="16">
        <v>44272</v>
      </c>
      <c r="C11" s="14">
        <v>0.875</v>
      </c>
      <c r="D11" s="14">
        <v>0.89583333333333337</v>
      </c>
      <c r="E11" s="15">
        <f t="shared" si="0"/>
        <v>2.083333333333337E-2</v>
      </c>
      <c r="F11" s="7" t="s">
        <v>71</v>
      </c>
      <c r="G11" s="7" t="s">
        <v>94</v>
      </c>
      <c r="H11" s="17" t="s">
        <v>89</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51" x14ac:dyDescent="0.2">
      <c r="A12" s="8" t="s">
        <v>12</v>
      </c>
      <c r="B12" s="16">
        <v>44272</v>
      </c>
      <c r="C12" s="14">
        <v>0.91666666666666663</v>
      </c>
      <c r="D12" s="14">
        <v>0.95833333333333337</v>
      </c>
      <c r="E12" s="15">
        <f t="shared" ref="E12:E14" si="1">D12-C12</f>
        <v>4.1666666666666741E-2</v>
      </c>
      <c r="F12" s="7" t="s">
        <v>72</v>
      </c>
      <c r="G12" s="7" t="s">
        <v>90</v>
      </c>
      <c r="H12" s="17" t="s">
        <v>29</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34" x14ac:dyDescent="0.2">
      <c r="A13" s="8" t="s">
        <v>37</v>
      </c>
      <c r="B13" s="16">
        <v>44275</v>
      </c>
      <c r="C13" s="10">
        <v>0.375</v>
      </c>
      <c r="D13" s="10">
        <v>0.625</v>
      </c>
      <c r="E13" s="15">
        <f t="shared" si="1"/>
        <v>0.25</v>
      </c>
      <c r="F13" s="7" t="s">
        <v>67</v>
      </c>
      <c r="G13" s="17" t="s">
        <v>95</v>
      </c>
      <c r="H13" s="17" t="s">
        <v>96</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51" x14ac:dyDescent="0.2">
      <c r="A14" s="8" t="s">
        <v>37</v>
      </c>
      <c r="B14" s="16">
        <v>44275</v>
      </c>
      <c r="C14" s="10">
        <v>0.66666666666666663</v>
      </c>
      <c r="D14" s="10">
        <v>0.75</v>
      </c>
      <c r="E14" s="15">
        <f t="shared" si="1"/>
        <v>8.333333333333337E-2</v>
      </c>
      <c r="F14" s="7" t="s">
        <v>68</v>
      </c>
      <c r="G14" s="7" t="s">
        <v>84</v>
      </c>
      <c r="H14" s="17" t="s">
        <v>91</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51" x14ac:dyDescent="0.2">
      <c r="A15" s="8" t="s">
        <v>37</v>
      </c>
      <c r="B15" s="16">
        <v>44275</v>
      </c>
      <c r="C15" s="14">
        <v>0.91666666666666663</v>
      </c>
      <c r="D15" s="14">
        <v>0.95833333333333337</v>
      </c>
      <c r="E15" s="15">
        <f t="shared" ref="E15" si="2">D15-C15</f>
        <v>4.1666666666666741E-2</v>
      </c>
      <c r="F15" s="7" t="s">
        <v>73</v>
      </c>
      <c r="G15" s="7" t="s">
        <v>92</v>
      </c>
      <c r="H15" s="17" t="s">
        <v>29</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2" customFormat="1" ht="68" x14ac:dyDescent="0.2">
      <c r="A16" s="8" t="s">
        <v>37</v>
      </c>
      <c r="B16" s="16">
        <v>44275</v>
      </c>
      <c r="C16" s="14">
        <v>0.95833333333333337</v>
      </c>
      <c r="D16" s="10">
        <v>0</v>
      </c>
      <c r="E16" s="15">
        <v>4.1666666666666664E-2</v>
      </c>
      <c r="F16" s="7" t="s">
        <v>48</v>
      </c>
      <c r="G16" s="7" t="s">
        <v>49</v>
      </c>
      <c r="H16" s="9" t="s">
        <v>69</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4:14" ht="17" x14ac:dyDescent="0.2">
      <c r="D17" s="6" t="s">
        <v>15</v>
      </c>
      <c r="E17" s="19">
        <f>SUM(E5:E16)</f>
        <v>0.79166666666666674</v>
      </c>
      <c r="I17" s="1"/>
      <c r="J17" s="1"/>
      <c r="K17" s="1"/>
      <c r="L17" s="1"/>
      <c r="M17" s="1"/>
      <c r="N17" s="1"/>
    </row>
  </sheetData>
  <mergeCells count="1">
    <mergeCell ref="A1:H1"/>
  </mergeCells>
  <phoneticPr fontId="4" type="noConversion"/>
  <dataValidations count="1">
    <dataValidation type="time" allowBlank="1" showInputMessage="1" showErrorMessage="1" errorTitle="Invalid Entry" error="Please enter time in military time format between 0:00 and 23:59 (1:00, 8:00, 13:00, 20:00, etc.)." sqref="C5:D16" xr:uid="{2FFBEE80-505E-3E4D-A9CB-6E4DACE806D9}">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552B1-4A33-604E-B3F0-56D1EE5ABE1A}">
  <sheetPr>
    <pageSetUpPr fitToPage="1"/>
  </sheetPr>
  <dimension ref="A1:AW22"/>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44276</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34" x14ac:dyDescent="0.2">
      <c r="A5" s="8" t="s">
        <v>31</v>
      </c>
      <c r="B5" s="16">
        <v>44276</v>
      </c>
      <c r="C5" s="14">
        <v>0.375</v>
      </c>
      <c r="D5" s="14">
        <v>0.70833333333333337</v>
      </c>
      <c r="E5" s="15">
        <f t="shared" ref="E5" si="0">D5-C5</f>
        <v>0.33333333333333337</v>
      </c>
      <c r="F5" s="7" t="s">
        <v>97</v>
      </c>
      <c r="G5" s="17" t="s">
        <v>95</v>
      </c>
      <c r="H5" s="17" t="s">
        <v>110</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51" x14ac:dyDescent="0.2">
      <c r="A6" s="8" t="s">
        <v>31</v>
      </c>
      <c r="B6" s="16">
        <v>44276</v>
      </c>
      <c r="C6" s="14">
        <v>0.91666666666666663</v>
      </c>
      <c r="D6" s="14">
        <v>0.95833333333333337</v>
      </c>
      <c r="E6" s="15">
        <f t="shared" ref="E6:E20" si="1">D6-C6</f>
        <v>4.1666666666666741E-2</v>
      </c>
      <c r="F6" s="7" t="s">
        <v>98</v>
      </c>
      <c r="G6" s="7" t="s">
        <v>76</v>
      </c>
      <c r="H6" s="17" t="s">
        <v>111</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34" x14ac:dyDescent="0.2">
      <c r="A7" s="8" t="s">
        <v>31</v>
      </c>
      <c r="B7" s="16">
        <v>44276</v>
      </c>
      <c r="C7" s="14">
        <v>0.95833333333333337</v>
      </c>
      <c r="D7" s="14">
        <v>4.1666666666666664E-2</v>
      </c>
      <c r="E7" s="15">
        <v>8.3333333333333329E-2</v>
      </c>
      <c r="F7" s="7" t="s">
        <v>104</v>
      </c>
      <c r="G7" s="7" t="s">
        <v>112</v>
      </c>
      <c r="H7" s="17" t="s">
        <v>113</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34" x14ac:dyDescent="0.2">
      <c r="A8" s="8" t="s">
        <v>64</v>
      </c>
      <c r="B8" s="16">
        <v>44277</v>
      </c>
      <c r="C8" s="14">
        <v>0.41666666666666669</v>
      </c>
      <c r="D8" s="14">
        <v>0.45833333333333331</v>
      </c>
      <c r="E8" s="15">
        <f t="shared" ref="E8" si="2">D8-C8</f>
        <v>4.166666666666663E-2</v>
      </c>
      <c r="F8" s="7" t="s">
        <v>99</v>
      </c>
      <c r="G8" s="7" t="s">
        <v>77</v>
      </c>
      <c r="H8" s="17" t="s">
        <v>78</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51" x14ac:dyDescent="0.2">
      <c r="A9" s="8" t="s">
        <v>64</v>
      </c>
      <c r="B9" s="16">
        <v>44277</v>
      </c>
      <c r="C9" s="14">
        <v>0.45833333333333331</v>
      </c>
      <c r="D9" s="14">
        <v>0.5</v>
      </c>
      <c r="E9" s="15">
        <f t="shared" ref="E9" si="3">D9-C9</f>
        <v>4.1666666666666685E-2</v>
      </c>
      <c r="F9" s="7" t="s">
        <v>105</v>
      </c>
      <c r="G9" s="7" t="s">
        <v>128</v>
      </c>
      <c r="H9" s="17" t="s">
        <v>129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34" x14ac:dyDescent="0.2">
      <c r="A10" s="8" t="s">
        <v>64</v>
      </c>
      <c r="B10" s="16">
        <v>44277</v>
      </c>
      <c r="C10" s="14">
        <v>0.625</v>
      </c>
      <c r="D10" s="14">
        <v>0.66666666666666663</v>
      </c>
      <c r="E10" s="15">
        <f t="shared" si="1"/>
        <v>4.166666666666663E-2</v>
      </c>
      <c r="F10" s="7" t="s">
        <v>65</v>
      </c>
      <c r="G10" s="7" t="s">
        <v>79</v>
      </c>
      <c r="H10" s="17" t="s">
        <v>80</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51" x14ac:dyDescent="0.2">
      <c r="A11" s="8" t="s">
        <v>64</v>
      </c>
      <c r="B11" s="16">
        <v>44277</v>
      </c>
      <c r="C11" s="14">
        <v>0.83333333333333337</v>
      </c>
      <c r="D11" s="14">
        <v>0.95833333333333337</v>
      </c>
      <c r="E11" s="15">
        <f>D11-C11</f>
        <v>0.125</v>
      </c>
      <c r="F11" s="7" t="s">
        <v>114</v>
      </c>
      <c r="G11" s="7" t="s">
        <v>115</v>
      </c>
      <c r="H11" s="17" t="s">
        <v>116</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51" x14ac:dyDescent="0.2">
      <c r="A12" s="8" t="s">
        <v>11</v>
      </c>
      <c r="B12" s="16">
        <v>44278</v>
      </c>
      <c r="C12" s="14">
        <v>0.5625</v>
      </c>
      <c r="D12" s="14">
        <v>0.58333333333333337</v>
      </c>
      <c r="E12" s="15">
        <f t="shared" si="1"/>
        <v>2.083333333333337E-2</v>
      </c>
      <c r="F12" s="7" t="s">
        <v>100</v>
      </c>
      <c r="G12" s="7" t="s">
        <v>81</v>
      </c>
      <c r="H12" s="17" t="s">
        <v>82</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51" x14ac:dyDescent="0.2">
      <c r="A13" s="8" t="s">
        <v>11</v>
      </c>
      <c r="B13" s="16">
        <v>44278</v>
      </c>
      <c r="C13" s="14">
        <v>0.58333333333333337</v>
      </c>
      <c r="D13" s="14">
        <v>0.66666666666666663</v>
      </c>
      <c r="E13" s="15">
        <f t="shared" si="1"/>
        <v>8.3333333333333259E-2</v>
      </c>
      <c r="F13" s="7" t="s">
        <v>117</v>
      </c>
      <c r="G13" s="7" t="s">
        <v>118</v>
      </c>
      <c r="H13" s="17" t="s">
        <v>130</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34" x14ac:dyDescent="0.2">
      <c r="A14" s="8" t="s">
        <v>11</v>
      </c>
      <c r="B14" s="16">
        <v>44278</v>
      </c>
      <c r="C14" s="14">
        <v>0.66666666666666663</v>
      </c>
      <c r="D14" s="14">
        <v>0.67708333333333337</v>
      </c>
      <c r="E14" s="15">
        <f t="shared" si="1"/>
        <v>1.0416666666666741E-2</v>
      </c>
      <c r="F14" s="7" t="s">
        <v>101</v>
      </c>
      <c r="G14" s="7" t="s">
        <v>131</v>
      </c>
      <c r="H14" s="17" t="s">
        <v>119</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34" x14ac:dyDescent="0.2">
      <c r="A15" s="8" t="s">
        <v>11</v>
      </c>
      <c r="B15" s="16">
        <v>44278</v>
      </c>
      <c r="C15" s="14">
        <v>0.6875</v>
      </c>
      <c r="D15" s="14">
        <v>0.72916666666666663</v>
      </c>
      <c r="E15" s="15">
        <f t="shared" ref="E15" si="4">D15-C15</f>
        <v>4.166666666666663E-2</v>
      </c>
      <c r="F15" s="7" t="s">
        <v>102</v>
      </c>
      <c r="G15" s="7" t="s">
        <v>120</v>
      </c>
      <c r="H15" s="17" t="s">
        <v>121</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2" customFormat="1" ht="68" x14ac:dyDescent="0.2">
      <c r="A16" s="8" t="s">
        <v>11</v>
      </c>
      <c r="B16" s="16">
        <v>44278</v>
      </c>
      <c r="C16" s="14">
        <v>0.83333333333333337</v>
      </c>
      <c r="D16" s="14">
        <v>0.91666666666666663</v>
      </c>
      <c r="E16" s="15">
        <f t="shared" ref="E16" si="5">D16-C16</f>
        <v>8.3333333333333259E-2</v>
      </c>
      <c r="F16" s="7" t="s">
        <v>103</v>
      </c>
      <c r="G16" s="7" t="s">
        <v>122</v>
      </c>
      <c r="H16" s="17" t="s">
        <v>123</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12" customFormat="1" ht="51" x14ac:dyDescent="0.2">
      <c r="A17" s="8" t="s">
        <v>11</v>
      </c>
      <c r="B17" s="16">
        <v>44278</v>
      </c>
      <c r="C17" s="14">
        <v>0.91666666666666663</v>
      </c>
      <c r="D17" s="14">
        <v>0</v>
      </c>
      <c r="E17" s="15">
        <v>8.3333333333333329E-2</v>
      </c>
      <c r="F17" s="7" t="s">
        <v>104</v>
      </c>
      <c r="G17" s="7" t="s">
        <v>127</v>
      </c>
      <c r="H17" s="17" t="s">
        <v>124</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s="12" customFormat="1" ht="51" x14ac:dyDescent="0.2">
      <c r="A18" s="8" t="s">
        <v>12</v>
      </c>
      <c r="B18" s="16">
        <v>44279</v>
      </c>
      <c r="C18" s="14">
        <v>0.91666666666666663</v>
      </c>
      <c r="D18" s="14">
        <v>0.97916666666666663</v>
      </c>
      <c r="E18" s="15">
        <f t="shared" si="1"/>
        <v>6.25E-2</v>
      </c>
      <c r="F18" s="7" t="s">
        <v>106</v>
      </c>
      <c r="G18" s="7" t="s">
        <v>90</v>
      </c>
      <c r="H18" s="17" t="s">
        <v>29</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s="12" customFormat="1" ht="51" x14ac:dyDescent="0.2">
      <c r="A19" s="8" t="s">
        <v>37</v>
      </c>
      <c r="B19" s="16">
        <v>44282</v>
      </c>
      <c r="C19" s="10">
        <v>0.41666666666666669</v>
      </c>
      <c r="D19" s="10">
        <v>0.75</v>
      </c>
      <c r="E19" s="15">
        <f t="shared" si="1"/>
        <v>0.33333333333333331</v>
      </c>
      <c r="F19" s="7" t="s">
        <v>125</v>
      </c>
      <c r="G19" s="17" t="s">
        <v>132</v>
      </c>
      <c r="H19" s="17" t="s">
        <v>126</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row>
    <row r="20" spans="1:49" s="12" customFormat="1" ht="51" x14ac:dyDescent="0.2">
      <c r="A20" s="8" t="s">
        <v>37</v>
      </c>
      <c r="B20" s="16">
        <v>44282</v>
      </c>
      <c r="C20" s="14">
        <v>0.91666666666666663</v>
      </c>
      <c r="D20" s="14">
        <v>0.97916666666666663</v>
      </c>
      <c r="E20" s="15">
        <f t="shared" si="1"/>
        <v>6.25E-2</v>
      </c>
      <c r="F20" s="7" t="s">
        <v>107</v>
      </c>
      <c r="G20" s="7" t="s">
        <v>92</v>
      </c>
      <c r="H20" s="17" t="s">
        <v>29</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row>
    <row r="21" spans="1:49" s="12" customFormat="1" ht="68" x14ac:dyDescent="0.2">
      <c r="A21" s="8" t="s">
        <v>37</v>
      </c>
      <c r="B21" s="16">
        <v>44282</v>
      </c>
      <c r="C21" s="14">
        <v>0.97916666666666663</v>
      </c>
      <c r="D21" s="10">
        <v>2.0833333333333332E-2</v>
      </c>
      <c r="E21" s="15">
        <v>4.1666666666666664E-2</v>
      </c>
      <c r="F21" s="7" t="s">
        <v>108</v>
      </c>
      <c r="G21" s="7" t="s">
        <v>49</v>
      </c>
      <c r="H21" s="9" t="s">
        <v>109</v>
      </c>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row>
    <row r="22" spans="1:49" s="1" customFormat="1" ht="17" x14ac:dyDescent="0.2">
      <c r="A22"/>
      <c r="B22"/>
      <c r="C22"/>
      <c r="D22" s="6" t="s">
        <v>15</v>
      </c>
      <c r="E22" s="19">
        <f>SUM(E5:E21)</f>
        <v>1.53125</v>
      </c>
      <c r="F22"/>
      <c r="G22"/>
      <c r="H22"/>
    </row>
  </sheetData>
  <mergeCells count="1">
    <mergeCell ref="A1:H1"/>
  </mergeCells>
  <dataValidations count="1">
    <dataValidation type="time" allowBlank="1" showInputMessage="1" showErrorMessage="1" errorTitle="Invalid Entry" error="Please enter time in military time format between 0:00 and 23:59 (1:00, 8:00, 13:00, 20:00, etc.)." sqref="C5:D21" xr:uid="{DA177332-EC0E-4E44-8AE5-C830834DF05E}">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53FE0-1963-DF45-9A1A-11376D3248CA}">
  <sheetPr>
    <pageSetUpPr fitToPage="1"/>
  </sheetPr>
  <dimension ref="A1:AW15"/>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44283</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34" x14ac:dyDescent="0.2">
      <c r="A5" s="8" t="s">
        <v>64</v>
      </c>
      <c r="B5" s="16">
        <v>44284</v>
      </c>
      <c r="C5" s="14">
        <v>0.41666666666666669</v>
      </c>
      <c r="D5" s="14">
        <v>0.45833333333333331</v>
      </c>
      <c r="E5" s="15">
        <f t="shared" ref="E5:E6" si="0">D5-C5</f>
        <v>4.166666666666663E-2</v>
      </c>
      <c r="F5" s="7" t="s">
        <v>133</v>
      </c>
      <c r="G5" s="7" t="s">
        <v>77</v>
      </c>
      <c r="H5" s="17" t="s">
        <v>78</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68" x14ac:dyDescent="0.2">
      <c r="A6" s="8" t="s">
        <v>64</v>
      </c>
      <c r="B6" s="16">
        <v>44284</v>
      </c>
      <c r="C6" s="14">
        <v>0.45833333333333331</v>
      </c>
      <c r="D6" s="14">
        <v>0.54166666666666663</v>
      </c>
      <c r="E6" s="15">
        <f t="shared" si="0"/>
        <v>8.3333333333333315E-2</v>
      </c>
      <c r="F6" s="7" t="s">
        <v>134</v>
      </c>
      <c r="G6" s="7" t="s">
        <v>147</v>
      </c>
      <c r="H6" s="17" t="s">
        <v>135</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34" x14ac:dyDescent="0.2">
      <c r="A7" s="8" t="s">
        <v>64</v>
      </c>
      <c r="B7" s="16">
        <v>44284</v>
      </c>
      <c r="C7" s="14">
        <v>0.66666666666666663</v>
      </c>
      <c r="D7" s="14">
        <v>0.70833333333333337</v>
      </c>
      <c r="E7" s="15">
        <f t="shared" ref="E7:E13" si="1">D7-C7</f>
        <v>4.1666666666666741E-2</v>
      </c>
      <c r="F7" s="7" t="s">
        <v>65</v>
      </c>
      <c r="G7" s="7" t="s">
        <v>79</v>
      </c>
      <c r="H7" s="17" t="s">
        <v>80</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17" x14ac:dyDescent="0.2">
      <c r="A8" s="8" t="s">
        <v>11</v>
      </c>
      <c r="B8" s="16">
        <v>44285</v>
      </c>
      <c r="C8" s="14">
        <v>0.41666666666666669</v>
      </c>
      <c r="D8" s="14">
        <v>0.54166666666666663</v>
      </c>
      <c r="E8" s="15">
        <f>D8-C8</f>
        <v>0.12499999999999994</v>
      </c>
      <c r="F8" s="7" t="s">
        <v>136</v>
      </c>
      <c r="G8" s="7" t="s">
        <v>112</v>
      </c>
      <c r="H8" s="17" t="s">
        <v>137</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34" x14ac:dyDescent="0.2">
      <c r="A9" s="8" t="s">
        <v>12</v>
      </c>
      <c r="B9" s="16">
        <v>44286</v>
      </c>
      <c r="C9" s="14">
        <v>0.83333333333333337</v>
      </c>
      <c r="D9" s="14">
        <v>0.85416666666666663</v>
      </c>
      <c r="E9" s="15">
        <f t="shared" si="1"/>
        <v>2.0833333333333259E-2</v>
      </c>
      <c r="F9" s="7" t="s">
        <v>138</v>
      </c>
      <c r="G9" s="7" t="s">
        <v>112</v>
      </c>
      <c r="H9" s="17" t="s">
        <v>148</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34" x14ac:dyDescent="0.2">
      <c r="A10" s="8" t="s">
        <v>13</v>
      </c>
      <c r="B10" s="16">
        <v>44287</v>
      </c>
      <c r="C10" s="10">
        <v>0.41666666666666669</v>
      </c>
      <c r="D10" s="10">
        <v>0.66666666666666663</v>
      </c>
      <c r="E10" s="15">
        <f t="shared" si="1"/>
        <v>0.24999999999999994</v>
      </c>
      <c r="F10" s="7" t="s">
        <v>139</v>
      </c>
      <c r="G10" s="7" t="s">
        <v>140</v>
      </c>
      <c r="H10" s="17" t="s">
        <v>141</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x14ac:dyDescent="0.2">
      <c r="A11" s="8" t="s">
        <v>13</v>
      </c>
      <c r="B11" s="16">
        <v>44287</v>
      </c>
      <c r="C11" s="14">
        <v>0.91666666666666663</v>
      </c>
      <c r="D11" s="14">
        <v>0.95833333333333337</v>
      </c>
      <c r="E11" s="15">
        <f t="shared" ref="E11:E12" si="2">D11-C11</f>
        <v>4.1666666666666741E-2</v>
      </c>
      <c r="F11" s="7" t="s">
        <v>142</v>
      </c>
      <c r="G11" s="7" t="s">
        <v>143</v>
      </c>
      <c r="H11" s="17" t="s">
        <v>29</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51" x14ac:dyDescent="0.2">
      <c r="A12" s="8" t="s">
        <v>14</v>
      </c>
      <c r="B12" s="16">
        <v>44288</v>
      </c>
      <c r="C12" s="14">
        <v>0.79166666666666663</v>
      </c>
      <c r="D12" s="14">
        <v>0.95833333333333337</v>
      </c>
      <c r="E12" s="15">
        <f t="shared" si="2"/>
        <v>0.16666666666666674</v>
      </c>
      <c r="F12" s="7" t="s">
        <v>144</v>
      </c>
      <c r="G12" s="7" t="s">
        <v>140</v>
      </c>
      <c r="H12" s="17" t="s">
        <v>141</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51" x14ac:dyDescent="0.2">
      <c r="A13" s="8" t="s">
        <v>37</v>
      </c>
      <c r="B13" s="16">
        <v>44289</v>
      </c>
      <c r="C13" s="14">
        <v>0.91666666666666663</v>
      </c>
      <c r="D13" s="14">
        <v>0.95833333333333337</v>
      </c>
      <c r="E13" s="15">
        <f t="shared" si="1"/>
        <v>4.1666666666666741E-2</v>
      </c>
      <c r="F13" s="7" t="s">
        <v>145</v>
      </c>
      <c r="G13" s="7" t="s">
        <v>92</v>
      </c>
      <c r="H13" s="17" t="s">
        <v>29</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68" x14ac:dyDescent="0.2">
      <c r="A14" s="8" t="s">
        <v>37</v>
      </c>
      <c r="B14" s="16">
        <v>44289</v>
      </c>
      <c r="C14" s="14">
        <v>0.95833333333333337</v>
      </c>
      <c r="D14" s="10">
        <v>0</v>
      </c>
      <c r="E14" s="15">
        <v>4.1666666666666664E-2</v>
      </c>
      <c r="F14" s="7" t="s">
        <v>146</v>
      </c>
      <c r="G14" s="7" t="s">
        <v>49</v>
      </c>
      <c r="H14" s="9" t="s">
        <v>149</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 customFormat="1" ht="17" x14ac:dyDescent="0.2">
      <c r="A15"/>
      <c r="B15"/>
      <c r="C15"/>
      <c r="D15" s="6" t="s">
        <v>15</v>
      </c>
      <c r="E15" s="19">
        <f>SUM(E5:E14)</f>
        <v>0.85416666666666663</v>
      </c>
      <c r="F15"/>
      <c r="G15"/>
      <c r="H15"/>
    </row>
  </sheetData>
  <mergeCells count="1">
    <mergeCell ref="A1:H1"/>
  </mergeCells>
  <dataValidations count="1">
    <dataValidation type="time" allowBlank="1" showInputMessage="1" showErrorMessage="1" errorTitle="Invalid Entry" error="Please enter time in military time format between 0:00 and 23:59 (1:00, 8:00, 13:00, 20:00, etc.)." sqref="C5:D14" xr:uid="{BD7753C8-DA79-9343-B64B-F16778377BF8}">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2AC8-50E4-BA4A-A6E8-6760FC01C03D}">
  <sheetPr>
    <pageSetUpPr fitToPage="1"/>
  </sheetPr>
  <dimension ref="A1:AW26"/>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44290</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34" x14ac:dyDescent="0.2">
      <c r="A5" s="8" t="s">
        <v>31</v>
      </c>
      <c r="B5" s="16">
        <v>44290</v>
      </c>
      <c r="C5" s="14">
        <v>0.41666666666666669</v>
      </c>
      <c r="D5" s="14">
        <v>0.45833333333333331</v>
      </c>
      <c r="E5" s="15">
        <f t="shared" ref="E5" si="0">D5-C5</f>
        <v>4.166666666666663E-2</v>
      </c>
      <c r="F5" s="7" t="s">
        <v>154</v>
      </c>
      <c r="G5" s="7" t="s">
        <v>140</v>
      </c>
      <c r="H5" s="7" t="s">
        <v>164</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102" x14ac:dyDescent="0.2">
      <c r="A6" s="8" t="s">
        <v>31</v>
      </c>
      <c r="B6" s="16">
        <v>44290</v>
      </c>
      <c r="C6" s="14">
        <v>0.45833333333333331</v>
      </c>
      <c r="D6" s="14">
        <v>0.47916666666666669</v>
      </c>
      <c r="E6" s="15">
        <f t="shared" ref="E6:E7" si="1">D6-C6</f>
        <v>2.083333333333337E-2</v>
      </c>
      <c r="F6" s="7" t="s">
        <v>150</v>
      </c>
      <c r="G6" s="7" t="s">
        <v>60</v>
      </c>
      <c r="H6" s="17" t="s">
        <v>59</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51" x14ac:dyDescent="0.2">
      <c r="A7" s="8" t="s">
        <v>31</v>
      </c>
      <c r="B7" s="16">
        <v>44290</v>
      </c>
      <c r="C7" s="14">
        <v>0.47916666666666669</v>
      </c>
      <c r="D7" s="14">
        <v>0.48958333333333331</v>
      </c>
      <c r="E7" s="15">
        <f t="shared" si="1"/>
        <v>1.041666666666663E-2</v>
      </c>
      <c r="F7" s="7" t="s">
        <v>151</v>
      </c>
      <c r="G7" s="17" t="s">
        <v>63</v>
      </c>
      <c r="H7" s="17" t="s">
        <v>62</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34" x14ac:dyDescent="0.2">
      <c r="A8" s="8" t="s">
        <v>11</v>
      </c>
      <c r="B8" s="16">
        <v>44292</v>
      </c>
      <c r="C8" s="14">
        <v>0.41666666666666669</v>
      </c>
      <c r="D8" s="14">
        <v>0.45833333333333331</v>
      </c>
      <c r="E8" s="15">
        <f t="shared" ref="E8:E21" si="2">D8-C8</f>
        <v>4.166666666666663E-2</v>
      </c>
      <c r="F8" s="7" t="s">
        <v>152</v>
      </c>
      <c r="G8" s="7" t="s">
        <v>77</v>
      </c>
      <c r="H8" s="17" t="s">
        <v>78</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51" x14ac:dyDescent="0.2">
      <c r="A9" s="8" t="s">
        <v>11</v>
      </c>
      <c r="B9" s="16">
        <v>44292</v>
      </c>
      <c r="C9" s="14">
        <v>0.45833333333333331</v>
      </c>
      <c r="D9" s="14">
        <v>0.47916666666666669</v>
      </c>
      <c r="E9" s="15">
        <f t="shared" si="2"/>
        <v>2.083333333333337E-2</v>
      </c>
      <c r="F9" s="7" t="s">
        <v>153</v>
      </c>
      <c r="G9" s="7" t="s">
        <v>128</v>
      </c>
      <c r="H9" s="17" t="s">
        <v>129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85" x14ac:dyDescent="0.2">
      <c r="A10" s="8" t="s">
        <v>11</v>
      </c>
      <c r="B10" s="16">
        <v>44292</v>
      </c>
      <c r="C10" s="14">
        <v>0.58333333333333337</v>
      </c>
      <c r="D10" s="14">
        <v>0.60416666666666663</v>
      </c>
      <c r="E10" s="15">
        <f t="shared" ref="E10:E11" si="3">D10-C10</f>
        <v>2.0833333333333259E-2</v>
      </c>
      <c r="F10" s="7" t="s">
        <v>155</v>
      </c>
      <c r="G10" s="7" t="s">
        <v>56</v>
      </c>
      <c r="H10" s="17" t="s">
        <v>57</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102" x14ac:dyDescent="0.2">
      <c r="A11" s="8" t="s">
        <v>11</v>
      </c>
      <c r="B11" s="16">
        <v>44292</v>
      </c>
      <c r="C11" s="14">
        <v>0.66666666666666663</v>
      </c>
      <c r="D11" s="14">
        <v>0.70833333333333337</v>
      </c>
      <c r="E11" s="15">
        <f t="shared" si="3"/>
        <v>4.1666666666666741E-2</v>
      </c>
      <c r="F11" s="7" t="s">
        <v>101</v>
      </c>
      <c r="G11" s="7" t="s">
        <v>165</v>
      </c>
      <c r="H11" s="17" t="s">
        <v>187</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51" x14ac:dyDescent="0.2">
      <c r="A12" s="8" t="s">
        <v>11</v>
      </c>
      <c r="B12" s="16">
        <v>44292</v>
      </c>
      <c r="C12" s="14">
        <v>0.75</v>
      </c>
      <c r="D12" s="14">
        <v>0.76041666666666663</v>
      </c>
      <c r="E12" s="15">
        <f>D12-C12</f>
        <v>1.041666666666663E-2</v>
      </c>
      <c r="F12" s="7" t="s">
        <v>55</v>
      </c>
      <c r="G12" s="17" t="s">
        <v>58</v>
      </c>
      <c r="H12" s="17" t="s">
        <v>61</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34" x14ac:dyDescent="0.2">
      <c r="A13" s="8" t="s">
        <v>11</v>
      </c>
      <c r="B13" s="16">
        <v>44292</v>
      </c>
      <c r="C13" s="14">
        <v>0.79166666666666663</v>
      </c>
      <c r="D13" s="14">
        <v>0.95833333333333337</v>
      </c>
      <c r="E13" s="15">
        <f t="shared" ref="E13" si="4">D13-C13</f>
        <v>0.16666666666666674</v>
      </c>
      <c r="F13" s="7" t="s">
        <v>156</v>
      </c>
      <c r="G13" s="7" t="s">
        <v>168</v>
      </c>
      <c r="H13" s="17" t="s">
        <v>166</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51" x14ac:dyDescent="0.2">
      <c r="A14" s="8" t="s">
        <v>12</v>
      </c>
      <c r="B14" s="16">
        <v>44293</v>
      </c>
      <c r="C14" s="14">
        <v>0.83333333333333337</v>
      </c>
      <c r="D14" s="14">
        <v>0.85416666666666663</v>
      </c>
      <c r="E14" s="15">
        <f t="shared" si="2"/>
        <v>2.0833333333333259E-2</v>
      </c>
      <c r="F14" s="7" t="s">
        <v>167</v>
      </c>
      <c r="G14" s="7" t="s">
        <v>168</v>
      </c>
      <c r="H14" s="17" t="s">
        <v>169</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34" x14ac:dyDescent="0.2">
      <c r="A15" s="8" t="s">
        <v>13</v>
      </c>
      <c r="B15" s="16">
        <v>44294</v>
      </c>
      <c r="C15" s="10">
        <v>0.41666666666666669</v>
      </c>
      <c r="D15" s="10">
        <v>0.66666666666666663</v>
      </c>
      <c r="E15" s="15">
        <f t="shared" ref="E15" si="5">D15-C15</f>
        <v>0.24999999999999994</v>
      </c>
      <c r="F15" s="7" t="s">
        <v>170</v>
      </c>
      <c r="G15" s="7" t="s">
        <v>171</v>
      </c>
      <c r="H15" s="17" t="s">
        <v>172</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2" customFormat="1" ht="34" x14ac:dyDescent="0.2">
      <c r="A16" s="8" t="s">
        <v>13</v>
      </c>
      <c r="B16" s="16">
        <v>44294</v>
      </c>
      <c r="C16" s="14">
        <v>0.66666666666666663</v>
      </c>
      <c r="D16" s="14">
        <v>0.70833333333333337</v>
      </c>
      <c r="E16" s="15">
        <f t="shared" si="2"/>
        <v>4.1666666666666741E-2</v>
      </c>
      <c r="F16" s="7" t="s">
        <v>157</v>
      </c>
      <c r="G16" s="7" t="s">
        <v>173</v>
      </c>
      <c r="H16" s="17" t="s">
        <v>174</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12" customFormat="1" ht="34" x14ac:dyDescent="0.2">
      <c r="A17" s="8" t="s">
        <v>13</v>
      </c>
      <c r="B17" s="16">
        <v>44294</v>
      </c>
      <c r="C17" s="14">
        <v>0.91666666666666663</v>
      </c>
      <c r="D17" s="10">
        <v>0</v>
      </c>
      <c r="E17" s="15">
        <v>8.3333333333333329E-2</v>
      </c>
      <c r="F17" s="7" t="s">
        <v>158</v>
      </c>
      <c r="G17" s="7" t="s">
        <v>143</v>
      </c>
      <c r="H17" s="17" t="s">
        <v>29</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s="12" customFormat="1" ht="34" x14ac:dyDescent="0.2">
      <c r="A18" s="8" t="s">
        <v>14</v>
      </c>
      <c r="B18" s="16">
        <v>44295</v>
      </c>
      <c r="C18" s="14">
        <v>0</v>
      </c>
      <c r="D18" s="14">
        <v>2.0833333333333332E-2</v>
      </c>
      <c r="E18" s="15">
        <f t="shared" ref="E18" si="6">D18-C18</f>
        <v>2.0833333333333332E-2</v>
      </c>
      <c r="F18" s="7" t="s">
        <v>175</v>
      </c>
      <c r="G18" s="7" t="s">
        <v>173</v>
      </c>
      <c r="H18" s="17" t="s">
        <v>176</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s="12" customFormat="1" ht="34" x14ac:dyDescent="0.2">
      <c r="A19" s="8" t="s">
        <v>14</v>
      </c>
      <c r="B19" s="16">
        <v>44295</v>
      </c>
      <c r="C19" s="14">
        <v>0.91666666666666663</v>
      </c>
      <c r="D19" s="14">
        <v>0.95833333333333337</v>
      </c>
      <c r="E19" s="15">
        <f t="shared" si="2"/>
        <v>4.1666666666666741E-2</v>
      </c>
      <c r="F19" s="7" t="s">
        <v>177</v>
      </c>
      <c r="G19" s="7" t="s">
        <v>173</v>
      </c>
      <c r="H19" s="17" t="s">
        <v>178</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row>
    <row r="20" spans="1:49" s="12" customFormat="1" ht="68" x14ac:dyDescent="0.2">
      <c r="A20" s="8" t="s">
        <v>37</v>
      </c>
      <c r="B20" s="16">
        <v>44296</v>
      </c>
      <c r="C20" s="10">
        <v>0.41666666666666669</v>
      </c>
      <c r="D20" s="10">
        <v>0.4375</v>
      </c>
      <c r="E20" s="15">
        <f t="shared" ref="E20" si="7">D20-C20</f>
        <v>2.0833333333333315E-2</v>
      </c>
      <c r="F20" s="7" t="s">
        <v>179</v>
      </c>
      <c r="G20" s="7" t="s">
        <v>180</v>
      </c>
      <c r="H20" s="17" t="s">
        <v>39</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row>
    <row r="21" spans="1:49" s="12" customFormat="1" ht="34" x14ac:dyDescent="0.2">
      <c r="A21" s="8" t="s">
        <v>37</v>
      </c>
      <c r="B21" s="16">
        <v>44296</v>
      </c>
      <c r="C21" s="10">
        <v>0.4375</v>
      </c>
      <c r="D21" s="14">
        <v>0.5</v>
      </c>
      <c r="E21" s="15">
        <f t="shared" si="2"/>
        <v>6.25E-2</v>
      </c>
      <c r="F21" s="7" t="s">
        <v>181</v>
      </c>
      <c r="G21" s="7" t="s">
        <v>171</v>
      </c>
      <c r="H21" s="17" t="s">
        <v>182</v>
      </c>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row>
    <row r="22" spans="1:49" s="12" customFormat="1" ht="34" x14ac:dyDescent="0.2">
      <c r="A22" s="8" t="s">
        <v>37</v>
      </c>
      <c r="B22" s="16">
        <v>44296</v>
      </c>
      <c r="C22" s="14">
        <v>0.54166666666666663</v>
      </c>
      <c r="D22" s="14">
        <v>0.58333333333333337</v>
      </c>
      <c r="E22" s="15">
        <f t="shared" ref="E22" si="8">D22-C22</f>
        <v>4.1666666666666741E-2</v>
      </c>
      <c r="F22" s="7" t="s">
        <v>162</v>
      </c>
      <c r="G22" s="7" t="s">
        <v>183</v>
      </c>
      <c r="H22" s="17" t="s">
        <v>184</v>
      </c>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row>
    <row r="23" spans="1:49" s="12" customFormat="1" ht="34" x14ac:dyDescent="0.2">
      <c r="A23" s="8" t="s">
        <v>37</v>
      </c>
      <c r="B23" s="16">
        <v>44296</v>
      </c>
      <c r="C23" s="14">
        <v>0.58333333333333337</v>
      </c>
      <c r="D23" s="14">
        <v>0.625</v>
      </c>
      <c r="E23" s="15">
        <f t="shared" ref="E23" si="9">D23-C23</f>
        <v>4.166666666666663E-2</v>
      </c>
      <c r="F23" s="7" t="s">
        <v>163</v>
      </c>
      <c r="G23" s="7" t="s">
        <v>186</v>
      </c>
      <c r="H23" s="17" t="s">
        <v>185</v>
      </c>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row>
    <row r="24" spans="1:49" s="12" customFormat="1" ht="51" x14ac:dyDescent="0.2">
      <c r="A24" s="8" t="s">
        <v>37</v>
      </c>
      <c r="B24" s="16">
        <v>44296</v>
      </c>
      <c r="C24" s="14">
        <v>0.91666666666666663</v>
      </c>
      <c r="D24" s="10">
        <v>0</v>
      </c>
      <c r="E24" s="15">
        <v>8.3333333333333329E-2</v>
      </c>
      <c r="F24" s="7" t="s">
        <v>159</v>
      </c>
      <c r="G24" s="7" t="s">
        <v>92</v>
      </c>
      <c r="H24" s="17" t="s">
        <v>29</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row>
    <row r="25" spans="1:49" s="12" customFormat="1" ht="68" x14ac:dyDescent="0.2">
      <c r="A25" s="8" t="s">
        <v>37</v>
      </c>
      <c r="B25" s="16">
        <v>44296</v>
      </c>
      <c r="C25" s="10">
        <v>0</v>
      </c>
      <c r="D25" s="10">
        <v>4.1666666666666664E-2</v>
      </c>
      <c r="E25" s="15">
        <v>4.1666666666666664E-2</v>
      </c>
      <c r="F25" s="7" t="s">
        <v>160</v>
      </c>
      <c r="G25" s="7" t="s">
        <v>49</v>
      </c>
      <c r="H25" s="9" t="s">
        <v>161</v>
      </c>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row>
    <row r="26" spans="1:49" s="1" customFormat="1" ht="17" x14ac:dyDescent="0.2">
      <c r="A26"/>
      <c r="B26"/>
      <c r="C26"/>
      <c r="D26" s="6" t="s">
        <v>15</v>
      </c>
      <c r="E26" s="19">
        <f>SUM(E5:E25)</f>
        <v>1.125</v>
      </c>
      <c r="F26"/>
      <c r="G26"/>
      <c r="H26"/>
    </row>
  </sheetData>
  <mergeCells count="1">
    <mergeCell ref="A1:H1"/>
  </mergeCells>
  <dataValidations count="1">
    <dataValidation type="time" allowBlank="1" showInputMessage="1" showErrorMessage="1" errorTitle="Invalid Entry" error="Please enter time in military time format between 0:00 and 23:59 (1:00, 8:00, 13:00, 20:00, etc.)." sqref="C5:D25" xr:uid="{E1A03F32-E2CE-0A4E-A086-98D86B1AB90B}">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60E4-F5BB-BB4D-96D7-6DC301110CC8}">
  <sheetPr>
    <pageSetUpPr fitToPage="1"/>
  </sheetPr>
  <dimension ref="A1:AW28"/>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44297</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51" x14ac:dyDescent="0.2">
      <c r="A5" s="8" t="s">
        <v>31</v>
      </c>
      <c r="B5" s="16">
        <v>44297</v>
      </c>
      <c r="C5" s="14">
        <v>0.41666666666666669</v>
      </c>
      <c r="D5" s="14">
        <v>0.45833333333333331</v>
      </c>
      <c r="E5" s="15">
        <f t="shared" ref="E5:E7" si="0">D5-C5</f>
        <v>4.166666666666663E-2</v>
      </c>
      <c r="F5" s="7" t="s">
        <v>220</v>
      </c>
      <c r="G5" s="7" t="s">
        <v>171</v>
      </c>
      <c r="H5" s="7" t="s">
        <v>190</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34" x14ac:dyDescent="0.2">
      <c r="A6" s="8" t="s">
        <v>64</v>
      </c>
      <c r="B6" s="16">
        <v>44298</v>
      </c>
      <c r="C6" s="14">
        <v>0.41666666666666669</v>
      </c>
      <c r="D6" s="14">
        <v>0.45833333333333331</v>
      </c>
      <c r="E6" s="15">
        <f t="shared" si="0"/>
        <v>4.166666666666663E-2</v>
      </c>
      <c r="F6" s="7" t="s">
        <v>191</v>
      </c>
      <c r="G6" s="7" t="s">
        <v>77</v>
      </c>
      <c r="H6" s="17" t="s">
        <v>78</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51" x14ac:dyDescent="0.2">
      <c r="A7" s="8" t="s">
        <v>64</v>
      </c>
      <c r="B7" s="16">
        <v>44298</v>
      </c>
      <c r="C7" s="14">
        <v>0.45833333333333331</v>
      </c>
      <c r="D7" s="14">
        <v>0.47916666666666669</v>
      </c>
      <c r="E7" s="15">
        <f t="shared" si="0"/>
        <v>2.083333333333337E-2</v>
      </c>
      <c r="F7" s="7" t="s">
        <v>192</v>
      </c>
      <c r="G7" s="7" t="s">
        <v>128</v>
      </c>
      <c r="H7" s="17" t="s">
        <v>129</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136" x14ac:dyDescent="0.2">
      <c r="A8" s="8" t="s">
        <v>64</v>
      </c>
      <c r="B8" s="16">
        <v>44298</v>
      </c>
      <c r="C8" s="14">
        <v>0.83333333333333337</v>
      </c>
      <c r="D8" s="14">
        <v>0</v>
      </c>
      <c r="E8" s="15">
        <v>0.16666666666666666</v>
      </c>
      <c r="F8" s="7" t="s">
        <v>193</v>
      </c>
      <c r="G8" s="7" t="s">
        <v>221</v>
      </c>
      <c r="H8" s="17" t="s">
        <v>222</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102" x14ac:dyDescent="0.2">
      <c r="A9" s="8" t="s">
        <v>11</v>
      </c>
      <c r="B9" s="16">
        <v>44299</v>
      </c>
      <c r="C9" s="14">
        <v>0.5</v>
      </c>
      <c r="D9" s="14">
        <v>0.91666666666666663</v>
      </c>
      <c r="E9" s="15">
        <f t="shared" ref="E9" si="1">D9-C9</f>
        <v>0.41666666666666663</v>
      </c>
      <c r="F9" s="7" t="s">
        <v>195</v>
      </c>
      <c r="G9" s="7" t="s">
        <v>221</v>
      </c>
      <c r="H9" s="17" t="s">
        <v>198</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34" x14ac:dyDescent="0.2">
      <c r="A10" s="8" t="s">
        <v>12</v>
      </c>
      <c r="B10" s="16">
        <v>44300</v>
      </c>
      <c r="C10" s="14">
        <v>0.79166666666666663</v>
      </c>
      <c r="D10" s="14">
        <v>0.91666666666666663</v>
      </c>
      <c r="E10" s="15">
        <f t="shared" ref="E10:E11" si="2">D10-C10</f>
        <v>0.125</v>
      </c>
      <c r="F10" s="7" t="s">
        <v>196</v>
      </c>
      <c r="G10" s="7" t="s">
        <v>197</v>
      </c>
      <c r="H10" s="17" t="s">
        <v>199</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51" x14ac:dyDescent="0.2">
      <c r="A11" s="8" t="s">
        <v>12</v>
      </c>
      <c r="B11" s="16">
        <v>44300</v>
      </c>
      <c r="C11" s="14">
        <v>0.91666666666666663</v>
      </c>
      <c r="D11" s="14">
        <v>0.97916666666666663</v>
      </c>
      <c r="E11" s="15">
        <f t="shared" si="2"/>
        <v>6.25E-2</v>
      </c>
      <c r="F11" s="7" t="s">
        <v>194</v>
      </c>
      <c r="G11" s="7" t="s">
        <v>92</v>
      </c>
      <c r="H11" s="17" t="s">
        <v>29</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102" x14ac:dyDescent="0.2">
      <c r="A12" s="8" t="s">
        <v>13</v>
      </c>
      <c r="B12" s="16">
        <v>44301</v>
      </c>
      <c r="C12" s="14">
        <v>0.5</v>
      </c>
      <c r="D12" s="14">
        <v>0.91666666666666663</v>
      </c>
      <c r="E12" s="15">
        <f t="shared" ref="E12" si="3">D12-C12</f>
        <v>0.41666666666666663</v>
      </c>
      <c r="F12" s="7" t="s">
        <v>200</v>
      </c>
      <c r="G12" s="7" t="s">
        <v>221</v>
      </c>
      <c r="H12" s="17" t="s">
        <v>201</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102" x14ac:dyDescent="0.2">
      <c r="A13" s="8" t="s">
        <v>37</v>
      </c>
      <c r="B13" s="16">
        <v>44303</v>
      </c>
      <c r="C13" s="14">
        <v>0.5</v>
      </c>
      <c r="D13" s="10">
        <v>0.66666666666666663</v>
      </c>
      <c r="E13" s="15">
        <f t="shared" ref="E13" si="4">D13-C13</f>
        <v>0.16666666666666663</v>
      </c>
      <c r="F13" s="7" t="s">
        <v>223</v>
      </c>
      <c r="G13" s="7" t="s">
        <v>221</v>
      </c>
      <c r="H13" s="17" t="s">
        <v>206</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51" x14ac:dyDescent="0.2">
      <c r="A14" s="8" t="s">
        <v>37</v>
      </c>
      <c r="B14" s="16">
        <v>44303</v>
      </c>
      <c r="C14" s="14">
        <v>0.91666666666666663</v>
      </c>
      <c r="D14" s="10">
        <v>0</v>
      </c>
      <c r="E14" s="15">
        <v>8.3333333333333329E-2</v>
      </c>
      <c r="F14" s="7" t="s">
        <v>202</v>
      </c>
      <c r="G14" s="7" t="s">
        <v>92</v>
      </c>
      <c r="H14" s="17" t="s">
        <v>29</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51" x14ac:dyDescent="0.2">
      <c r="A15" s="8" t="s">
        <v>31</v>
      </c>
      <c r="B15" s="16">
        <v>44304</v>
      </c>
      <c r="C15" s="10">
        <v>0.41666666666666669</v>
      </c>
      <c r="D15" s="10">
        <v>0.4375</v>
      </c>
      <c r="E15" s="15">
        <f t="shared" ref="E15:E21" si="5">D15-C15</f>
        <v>2.0833333333333315E-2</v>
      </c>
      <c r="F15" s="7" t="s">
        <v>188</v>
      </c>
      <c r="G15" s="7" t="s">
        <v>204</v>
      </c>
      <c r="H15" s="17" t="s">
        <v>205</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2" customFormat="1" ht="34" x14ac:dyDescent="0.2">
      <c r="A16" s="8" t="s">
        <v>64</v>
      </c>
      <c r="B16" s="16">
        <v>44305</v>
      </c>
      <c r="C16" s="14">
        <v>0.41666666666666669</v>
      </c>
      <c r="D16" s="14">
        <v>0.45833333333333331</v>
      </c>
      <c r="E16" s="15">
        <f t="shared" si="5"/>
        <v>4.166666666666663E-2</v>
      </c>
      <c r="F16" s="7" t="s">
        <v>203</v>
      </c>
      <c r="G16" s="7" t="s">
        <v>77</v>
      </c>
      <c r="H16" s="17" t="s">
        <v>78</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12" customFormat="1" ht="51" x14ac:dyDescent="0.2">
      <c r="A17" s="8" t="s">
        <v>64</v>
      </c>
      <c r="B17" s="16">
        <v>44305</v>
      </c>
      <c r="C17" s="14">
        <v>0.45833333333333331</v>
      </c>
      <c r="D17" s="14">
        <v>0.47916666666666669</v>
      </c>
      <c r="E17" s="15">
        <f t="shared" si="5"/>
        <v>2.083333333333337E-2</v>
      </c>
      <c r="F17" s="7" t="s">
        <v>211</v>
      </c>
      <c r="G17" s="7" t="s">
        <v>128</v>
      </c>
      <c r="H17" s="17" t="s">
        <v>129</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s="12" customFormat="1" ht="51" x14ac:dyDescent="0.2">
      <c r="A18" s="8" t="s">
        <v>64</v>
      </c>
      <c r="B18" s="16">
        <v>44305</v>
      </c>
      <c r="C18" s="14">
        <v>0.83333333333333337</v>
      </c>
      <c r="D18" s="14">
        <v>0.85416666666666663</v>
      </c>
      <c r="E18" s="15">
        <f t="shared" si="5"/>
        <v>2.0833333333333259E-2</v>
      </c>
      <c r="F18" s="7" t="s">
        <v>189</v>
      </c>
      <c r="G18" s="7" t="s">
        <v>81</v>
      </c>
      <c r="H18" s="17" t="s">
        <v>82</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s="12" customFormat="1" ht="102" x14ac:dyDescent="0.2">
      <c r="A19" s="8" t="s">
        <v>64</v>
      </c>
      <c r="B19" s="16">
        <v>44305</v>
      </c>
      <c r="C19" s="14">
        <v>0.85416666666666663</v>
      </c>
      <c r="D19" s="14">
        <v>2.0833333333333332E-2</v>
      </c>
      <c r="E19" s="15">
        <v>0.16666666666666666</v>
      </c>
      <c r="F19" s="7" t="s">
        <v>207</v>
      </c>
      <c r="G19" s="7" t="s">
        <v>221</v>
      </c>
      <c r="H19" s="17" t="s">
        <v>208</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row>
    <row r="20" spans="1:49" s="12" customFormat="1" ht="102" x14ac:dyDescent="0.2">
      <c r="A20" s="8" t="s">
        <v>11</v>
      </c>
      <c r="B20" s="16">
        <v>44306</v>
      </c>
      <c r="C20" s="10">
        <v>0.41666666666666669</v>
      </c>
      <c r="D20" s="14">
        <v>0.5</v>
      </c>
      <c r="E20" s="15">
        <f t="shared" ref="E20" si="6">D20-C20</f>
        <v>8.3333333333333315E-2</v>
      </c>
      <c r="F20" s="7" t="s">
        <v>209</v>
      </c>
      <c r="G20" s="7" t="s">
        <v>221</v>
      </c>
      <c r="H20" s="17" t="s">
        <v>212</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row>
    <row r="21" spans="1:49" s="12" customFormat="1" ht="34" x14ac:dyDescent="0.2">
      <c r="A21" s="8" t="s">
        <v>11</v>
      </c>
      <c r="B21" s="16">
        <v>44306</v>
      </c>
      <c r="C21" s="14">
        <v>0.54166666666666663</v>
      </c>
      <c r="D21" s="10">
        <v>0.70833333333333337</v>
      </c>
      <c r="E21" s="15">
        <f t="shared" si="5"/>
        <v>0.16666666666666674</v>
      </c>
      <c r="F21" s="7" t="s">
        <v>210</v>
      </c>
      <c r="G21" s="7" t="s">
        <v>183</v>
      </c>
      <c r="H21" s="17" t="s">
        <v>213</v>
      </c>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row>
    <row r="22" spans="1:49" s="12" customFormat="1" ht="51" x14ac:dyDescent="0.2">
      <c r="A22" s="8" t="s">
        <v>12</v>
      </c>
      <c r="B22" s="16">
        <v>44307</v>
      </c>
      <c r="C22" s="14">
        <v>0.91666666666666663</v>
      </c>
      <c r="D22" s="10">
        <v>0</v>
      </c>
      <c r="E22" s="15">
        <v>8.3333333333333329E-2</v>
      </c>
      <c r="F22" s="7" t="s">
        <v>228</v>
      </c>
      <c r="G22" s="7" t="s">
        <v>92</v>
      </c>
      <c r="H22" s="17" t="s">
        <v>29</v>
      </c>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row>
    <row r="23" spans="1:49" s="12" customFormat="1" ht="102" x14ac:dyDescent="0.2">
      <c r="A23" s="8" t="s">
        <v>12</v>
      </c>
      <c r="B23" s="16">
        <v>44307</v>
      </c>
      <c r="C23" s="10">
        <v>0</v>
      </c>
      <c r="D23" s="10">
        <v>8.3333333333333329E-2</v>
      </c>
      <c r="E23" s="15">
        <f t="shared" ref="E23:E27" si="7">D23-C23</f>
        <v>8.3333333333333329E-2</v>
      </c>
      <c r="F23" s="7" t="s">
        <v>214</v>
      </c>
      <c r="G23" s="7" t="s">
        <v>221</v>
      </c>
      <c r="H23" s="17" t="s">
        <v>215</v>
      </c>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row>
    <row r="24" spans="1:49" s="12" customFormat="1" ht="102" x14ac:dyDescent="0.2">
      <c r="A24" s="8" t="s">
        <v>14</v>
      </c>
      <c r="B24" s="16">
        <v>44309</v>
      </c>
      <c r="C24" s="10">
        <v>0.83333333333333337</v>
      </c>
      <c r="D24" s="10">
        <v>0</v>
      </c>
      <c r="E24" s="15">
        <v>0.16666666666666666</v>
      </c>
      <c r="F24" s="7" t="s">
        <v>214</v>
      </c>
      <c r="G24" s="7" t="s">
        <v>221</v>
      </c>
      <c r="H24" s="17" t="s">
        <v>216</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row>
    <row r="25" spans="1:49" s="12" customFormat="1" ht="34" x14ac:dyDescent="0.2">
      <c r="A25" s="8" t="s">
        <v>37</v>
      </c>
      <c r="B25" s="16">
        <v>44310</v>
      </c>
      <c r="C25" s="10">
        <v>0.54166666666666663</v>
      </c>
      <c r="D25" s="10">
        <v>0.58333333333333337</v>
      </c>
      <c r="E25" s="15">
        <f t="shared" si="7"/>
        <v>4.1666666666666741E-2</v>
      </c>
      <c r="F25" s="7" t="s">
        <v>217</v>
      </c>
      <c r="G25" s="7" t="s">
        <v>183</v>
      </c>
      <c r="H25" s="9" t="s">
        <v>218</v>
      </c>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row>
    <row r="26" spans="1:49" s="12" customFormat="1" ht="51" x14ac:dyDescent="0.2">
      <c r="A26" s="8" t="s">
        <v>37</v>
      </c>
      <c r="B26" s="16">
        <v>44310</v>
      </c>
      <c r="C26" s="10">
        <v>0.58333333333333337</v>
      </c>
      <c r="D26" s="10">
        <v>0.66666666666666663</v>
      </c>
      <c r="E26" s="15">
        <f t="shared" si="7"/>
        <v>8.3333333333333259E-2</v>
      </c>
      <c r="F26" s="7" t="s">
        <v>219</v>
      </c>
      <c r="G26" s="7" t="s">
        <v>224</v>
      </c>
      <c r="H26" s="17" t="s">
        <v>225</v>
      </c>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row>
    <row r="27" spans="1:49" s="12" customFormat="1" ht="68" x14ac:dyDescent="0.2">
      <c r="A27" s="8" t="s">
        <v>37</v>
      </c>
      <c r="B27" s="16">
        <v>44310</v>
      </c>
      <c r="C27" s="10">
        <v>0.66666666666666663</v>
      </c>
      <c r="D27" s="10">
        <v>0.70833333333333337</v>
      </c>
      <c r="E27" s="15">
        <f t="shared" si="7"/>
        <v>4.1666666666666741E-2</v>
      </c>
      <c r="F27" s="7" t="s">
        <v>226</v>
      </c>
      <c r="G27" s="7" t="s">
        <v>49</v>
      </c>
      <c r="H27" s="9" t="s">
        <v>161</v>
      </c>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row>
    <row r="28" spans="1:49" s="1" customFormat="1" ht="17" x14ac:dyDescent="0.2">
      <c r="A28"/>
      <c r="B28"/>
      <c r="C28"/>
      <c r="D28" s="6" t="s">
        <v>15</v>
      </c>
      <c r="E28" s="19">
        <f>SUM(E5:E27)</f>
        <v>2.5625</v>
      </c>
      <c r="F28"/>
      <c r="G28"/>
      <c r="H28"/>
    </row>
  </sheetData>
  <mergeCells count="1">
    <mergeCell ref="A1:H1"/>
  </mergeCells>
  <dataValidations count="1">
    <dataValidation type="time" allowBlank="1" showInputMessage="1" showErrorMessage="1" errorTitle="Invalid Entry" error="Please enter time in military time format between 0:00 and 23:59 (1:00, 8:00, 13:00, 20:00, etc.)." sqref="C5:D27" xr:uid="{992F5259-03F3-CF45-AC14-C0F4470689FE}">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48B2-E025-B244-B3D0-F24EFA1CCE81}">
  <sheetPr>
    <pageSetUpPr fitToPage="1"/>
  </sheetPr>
  <dimension ref="A1:AW18"/>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44311</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51" x14ac:dyDescent="0.2">
      <c r="A5" s="8" t="s">
        <v>31</v>
      </c>
      <c r="B5" s="16">
        <v>44311</v>
      </c>
      <c r="C5" s="14">
        <v>0.91666666666666663</v>
      </c>
      <c r="D5" s="10">
        <v>4.1666666666666664E-2</v>
      </c>
      <c r="E5" s="15">
        <v>0.125</v>
      </c>
      <c r="F5" s="7" t="s">
        <v>229</v>
      </c>
      <c r="G5" s="7" t="s">
        <v>92</v>
      </c>
      <c r="H5" s="17" t="s">
        <v>29</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51" x14ac:dyDescent="0.2">
      <c r="A6" s="8" t="s">
        <v>64</v>
      </c>
      <c r="B6" s="16">
        <v>44312</v>
      </c>
      <c r="C6" s="10">
        <v>0.41666666666666669</v>
      </c>
      <c r="D6" s="10">
        <v>0.4375</v>
      </c>
      <c r="E6" s="15">
        <f t="shared" ref="E6:E17" si="0">D6-C6</f>
        <v>2.0833333333333315E-2</v>
      </c>
      <c r="F6" s="7" t="s">
        <v>230</v>
      </c>
      <c r="G6" s="7" t="s">
        <v>204</v>
      </c>
      <c r="H6" s="17" t="s">
        <v>205</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51" x14ac:dyDescent="0.2">
      <c r="A7" s="8" t="s">
        <v>64</v>
      </c>
      <c r="B7" s="16">
        <v>44312</v>
      </c>
      <c r="C7" s="10">
        <v>0.4375</v>
      </c>
      <c r="D7" s="14">
        <v>0.45833333333333331</v>
      </c>
      <c r="E7" s="15">
        <f t="shared" si="0"/>
        <v>2.0833333333333315E-2</v>
      </c>
      <c r="F7" s="7" t="s">
        <v>236</v>
      </c>
      <c r="G7" s="7" t="s">
        <v>237</v>
      </c>
      <c r="H7" s="17" t="s">
        <v>238</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34" x14ac:dyDescent="0.2">
      <c r="A8" s="8" t="s">
        <v>11</v>
      </c>
      <c r="B8" s="16">
        <v>44313</v>
      </c>
      <c r="C8" s="14">
        <v>0.41666666666666669</v>
      </c>
      <c r="D8" s="14">
        <v>0.45833333333333331</v>
      </c>
      <c r="E8" s="15">
        <f t="shared" si="0"/>
        <v>4.166666666666663E-2</v>
      </c>
      <c r="F8" s="7" t="s">
        <v>234</v>
      </c>
      <c r="G8" s="7" t="s">
        <v>77</v>
      </c>
      <c r="H8" s="17" t="s">
        <v>78</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51" x14ac:dyDescent="0.2">
      <c r="A9" s="8" t="s">
        <v>11</v>
      </c>
      <c r="B9" s="16">
        <v>44313</v>
      </c>
      <c r="C9" s="14">
        <v>0.45833333333333331</v>
      </c>
      <c r="D9" s="10">
        <v>0.5</v>
      </c>
      <c r="E9" s="15">
        <f t="shared" si="0"/>
        <v>4.1666666666666685E-2</v>
      </c>
      <c r="F9" s="7" t="s">
        <v>235</v>
      </c>
      <c r="G9" s="7" t="s">
        <v>128</v>
      </c>
      <c r="H9" s="17" t="s">
        <v>129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34" x14ac:dyDescent="0.2">
      <c r="A10" s="8" t="s">
        <v>11</v>
      </c>
      <c r="B10" s="16">
        <v>44313</v>
      </c>
      <c r="C10" s="14">
        <v>0.66666666666666663</v>
      </c>
      <c r="D10" s="14">
        <v>0.70833333333333337</v>
      </c>
      <c r="E10" s="15">
        <f t="shared" si="0"/>
        <v>4.1666666666666741E-2</v>
      </c>
      <c r="F10" s="7" t="s">
        <v>101</v>
      </c>
      <c r="G10" s="7" t="s">
        <v>239</v>
      </c>
      <c r="H10" s="17" t="s">
        <v>240</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51" x14ac:dyDescent="0.2">
      <c r="A11" s="8" t="s">
        <v>13</v>
      </c>
      <c r="B11" s="16">
        <v>44315</v>
      </c>
      <c r="C11" s="14">
        <v>0.91666666666666663</v>
      </c>
      <c r="D11" s="14">
        <v>0.95833333333333337</v>
      </c>
      <c r="E11" s="15">
        <f t="shared" si="0"/>
        <v>4.1666666666666741E-2</v>
      </c>
      <c r="F11" s="7" t="s">
        <v>243</v>
      </c>
      <c r="G11" s="7" t="s">
        <v>92</v>
      </c>
      <c r="H11" s="17" t="s">
        <v>29</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x14ac:dyDescent="0.2">
      <c r="A12" s="8" t="s">
        <v>13</v>
      </c>
      <c r="B12" s="16">
        <v>44315</v>
      </c>
      <c r="C12" s="14">
        <v>0.95833333333333337</v>
      </c>
      <c r="D12" s="14">
        <v>2.0833333333333332E-2</v>
      </c>
      <c r="E12" s="15">
        <v>6.25E-2</v>
      </c>
      <c r="F12" s="7" t="s">
        <v>231</v>
      </c>
      <c r="G12" s="7" t="s">
        <v>183</v>
      </c>
      <c r="H12" s="17" t="s">
        <v>218</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34" x14ac:dyDescent="0.2">
      <c r="A13" s="8" t="s">
        <v>14</v>
      </c>
      <c r="B13" s="16">
        <v>44316</v>
      </c>
      <c r="C13" s="14">
        <v>0.41666666666666669</v>
      </c>
      <c r="D13" s="14">
        <v>0.45833333333333331</v>
      </c>
      <c r="E13" s="15">
        <f t="shared" si="0"/>
        <v>4.166666666666663E-2</v>
      </c>
      <c r="F13" s="7" t="s">
        <v>241</v>
      </c>
      <c r="G13" s="7" t="s">
        <v>183</v>
      </c>
      <c r="H13" s="17" t="s">
        <v>247</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85" x14ac:dyDescent="0.2">
      <c r="A14" s="8" t="s">
        <v>14</v>
      </c>
      <c r="B14" s="16">
        <v>44316</v>
      </c>
      <c r="C14" s="14">
        <v>0.54166666666666663</v>
      </c>
      <c r="D14" s="14">
        <v>0.70833333333333337</v>
      </c>
      <c r="E14" s="15">
        <f t="shared" si="0"/>
        <v>0.16666666666666674</v>
      </c>
      <c r="F14" s="7" t="s">
        <v>245</v>
      </c>
      <c r="G14" s="7" t="s">
        <v>249</v>
      </c>
      <c r="H14" s="17" t="s">
        <v>248</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85" x14ac:dyDescent="0.2">
      <c r="A15" s="8" t="s">
        <v>37</v>
      </c>
      <c r="B15" s="16">
        <v>44317</v>
      </c>
      <c r="C15" s="14">
        <v>0.54166666666666663</v>
      </c>
      <c r="D15" s="14">
        <v>0.70833333333333337</v>
      </c>
      <c r="E15" s="15">
        <f t="shared" si="0"/>
        <v>0.16666666666666674</v>
      </c>
      <c r="F15" s="7" t="s">
        <v>242</v>
      </c>
      <c r="G15" s="7" t="s">
        <v>249</v>
      </c>
      <c r="H15" s="17" t="s">
        <v>246</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2" customFormat="1" ht="51" x14ac:dyDescent="0.2">
      <c r="A16" s="8" t="s">
        <v>37</v>
      </c>
      <c r="B16" s="16">
        <v>44317</v>
      </c>
      <c r="C16" s="14">
        <v>0.91666666666666663</v>
      </c>
      <c r="D16" s="10">
        <v>0</v>
      </c>
      <c r="E16" s="15">
        <v>8.3333333333333329E-2</v>
      </c>
      <c r="F16" s="7" t="s">
        <v>244</v>
      </c>
      <c r="G16" s="7" t="s">
        <v>92</v>
      </c>
      <c r="H16" s="17" t="s">
        <v>29</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12" customFormat="1" ht="68" x14ac:dyDescent="0.2">
      <c r="A17" s="8" t="s">
        <v>37</v>
      </c>
      <c r="B17" s="16">
        <v>44317</v>
      </c>
      <c r="C17" s="10">
        <v>0</v>
      </c>
      <c r="D17" s="10">
        <v>4.1666666666666664E-2</v>
      </c>
      <c r="E17" s="15">
        <f t="shared" si="0"/>
        <v>4.1666666666666664E-2</v>
      </c>
      <c r="F17" s="7" t="s">
        <v>232</v>
      </c>
      <c r="G17" s="7" t="s">
        <v>49</v>
      </c>
      <c r="H17" s="9" t="s">
        <v>233</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s="1" customFormat="1" ht="17" x14ac:dyDescent="0.2">
      <c r="A18"/>
      <c r="B18"/>
      <c r="C18"/>
      <c r="D18" s="6" t="s">
        <v>15</v>
      </c>
      <c r="E18" s="19">
        <f>SUM(E5:E17)</f>
        <v>0.89583333333333348</v>
      </c>
      <c r="F18"/>
      <c r="G18"/>
      <c r="H18"/>
    </row>
  </sheetData>
  <mergeCells count="1">
    <mergeCell ref="A1:H1"/>
  </mergeCells>
  <dataValidations count="1">
    <dataValidation type="time" allowBlank="1" showInputMessage="1" showErrorMessage="1" errorTitle="Invalid Entry" error="Please enter time in military time format between 0:00 and 23:59 (1:00, 8:00, 13:00, 20:00, etc.)." sqref="C5:D17" xr:uid="{6CB711C2-BC84-A747-92E7-EB1B4E44C7C9}">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5E4B2-EF55-D740-B506-14B89769AD2F}">
  <sheetPr>
    <pageSetUpPr fitToPage="1"/>
  </sheetPr>
  <dimension ref="A1:AW21"/>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44318</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34" x14ac:dyDescent="0.2">
      <c r="A5" s="8" t="s">
        <v>64</v>
      </c>
      <c r="B5" s="16">
        <v>44319</v>
      </c>
      <c r="C5" s="14">
        <v>0.41666666666666669</v>
      </c>
      <c r="D5" s="14">
        <v>0.45833333333333331</v>
      </c>
      <c r="E5" s="15">
        <f>D5-C5</f>
        <v>4.166666666666663E-2</v>
      </c>
      <c r="F5" s="7" t="s">
        <v>250</v>
      </c>
      <c r="G5" s="7" t="s">
        <v>77</v>
      </c>
      <c r="H5" s="17" t="s">
        <v>78</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51" x14ac:dyDescent="0.2">
      <c r="A6" s="8" t="s">
        <v>64</v>
      </c>
      <c r="B6" s="16">
        <v>44319</v>
      </c>
      <c r="C6" s="14">
        <v>0.45833333333333331</v>
      </c>
      <c r="D6" s="10">
        <v>0.5</v>
      </c>
      <c r="E6" s="15">
        <f>D6-C6</f>
        <v>4.1666666666666685E-2</v>
      </c>
      <c r="F6" s="7" t="s">
        <v>251</v>
      </c>
      <c r="G6" s="7" t="s">
        <v>128</v>
      </c>
      <c r="H6" s="17" t="s">
        <v>129</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34" x14ac:dyDescent="0.2">
      <c r="A7" s="8" t="s">
        <v>64</v>
      </c>
      <c r="B7" s="16">
        <v>44319</v>
      </c>
      <c r="C7" s="14">
        <v>0.875</v>
      </c>
      <c r="D7" s="14">
        <v>0.91666666666666663</v>
      </c>
      <c r="E7" s="15">
        <f>D7-C7</f>
        <v>4.166666666666663E-2</v>
      </c>
      <c r="F7" s="7" t="s">
        <v>65</v>
      </c>
      <c r="G7" s="7" t="s">
        <v>260</v>
      </c>
      <c r="H7" s="25" t="s">
        <v>261</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85" x14ac:dyDescent="0.2">
      <c r="A8" s="8" t="s">
        <v>64</v>
      </c>
      <c r="B8" s="16">
        <v>44319</v>
      </c>
      <c r="C8" s="14">
        <v>0.91666666666666663</v>
      </c>
      <c r="D8" s="14">
        <v>0.95833333333333337</v>
      </c>
      <c r="E8" s="15">
        <f>D8-C8</f>
        <v>4.1666666666666741E-2</v>
      </c>
      <c r="F8" s="7" t="s">
        <v>262</v>
      </c>
      <c r="G8" s="7" t="s">
        <v>56</v>
      </c>
      <c r="H8" s="17" t="s">
        <v>57</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51" x14ac:dyDescent="0.2">
      <c r="A9" s="8" t="s">
        <v>11</v>
      </c>
      <c r="B9" s="16">
        <v>44320</v>
      </c>
      <c r="C9" s="14">
        <v>0.41666666666666669</v>
      </c>
      <c r="D9" s="14">
        <v>0.42708333333333331</v>
      </c>
      <c r="E9" s="15">
        <f t="shared" ref="E9" si="0">D9-C9</f>
        <v>1.041666666666663E-2</v>
      </c>
      <c r="F9" s="7" t="s">
        <v>55</v>
      </c>
      <c r="G9" s="17" t="s">
        <v>58</v>
      </c>
      <c r="H9" s="17" t="s">
        <v>61</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34" x14ac:dyDescent="0.2">
      <c r="A10" s="8" t="s">
        <v>11</v>
      </c>
      <c r="B10" s="16">
        <v>44320</v>
      </c>
      <c r="C10" s="14">
        <v>0.42708333333333331</v>
      </c>
      <c r="D10" s="14">
        <v>0.46875</v>
      </c>
      <c r="E10" s="15">
        <f t="shared" ref="E10" si="1">D10-C10</f>
        <v>4.1666666666666685E-2</v>
      </c>
      <c r="F10" s="7" t="s">
        <v>263</v>
      </c>
      <c r="G10" s="7" t="s">
        <v>264</v>
      </c>
      <c r="H10" s="17" t="s">
        <v>269</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x14ac:dyDescent="0.2">
      <c r="A11" s="8" t="s">
        <v>11</v>
      </c>
      <c r="B11" s="16">
        <v>44320</v>
      </c>
      <c r="C11" s="10">
        <v>0.45833333333333331</v>
      </c>
      <c r="D11" s="14">
        <v>0.54166666666666663</v>
      </c>
      <c r="E11" s="15">
        <f>D11-C11</f>
        <v>8.3333333333333315E-2</v>
      </c>
      <c r="F11" s="7" t="s">
        <v>252</v>
      </c>
      <c r="G11" s="7" t="s">
        <v>267</v>
      </c>
      <c r="H11" s="17" t="s">
        <v>268</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x14ac:dyDescent="0.2">
      <c r="A12" s="8" t="s">
        <v>11</v>
      </c>
      <c r="B12" s="16">
        <v>44320</v>
      </c>
      <c r="C12" s="14">
        <v>0.54166666666666663</v>
      </c>
      <c r="D12" s="14">
        <v>0.58333333333333304</v>
      </c>
      <c r="E12" s="15">
        <f t="shared" ref="E12" si="2">D12-C12</f>
        <v>4.1666666666666408E-2</v>
      </c>
      <c r="F12" s="7" t="s">
        <v>253</v>
      </c>
      <c r="G12" s="7" t="s">
        <v>266</v>
      </c>
      <c r="H12" s="17" t="s">
        <v>269</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34" x14ac:dyDescent="0.2">
      <c r="A13" s="8" t="s">
        <v>12</v>
      </c>
      <c r="B13" s="16">
        <v>44321</v>
      </c>
      <c r="C13" s="14">
        <v>0.875</v>
      </c>
      <c r="D13" s="14">
        <v>0.88541666666666663</v>
      </c>
      <c r="E13" s="15">
        <f t="shared" ref="E13" si="3">D13-C13</f>
        <v>1.041666666666663E-2</v>
      </c>
      <c r="F13" s="7" t="s">
        <v>254</v>
      </c>
      <c r="G13" s="7" t="s">
        <v>276</v>
      </c>
      <c r="H13" s="17" t="s">
        <v>277</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34" x14ac:dyDescent="0.2">
      <c r="A14" s="8" t="s">
        <v>12</v>
      </c>
      <c r="B14" s="16">
        <v>44321</v>
      </c>
      <c r="C14" s="14">
        <v>0.88541666666666663</v>
      </c>
      <c r="D14" s="14">
        <v>0.89583333333333337</v>
      </c>
      <c r="E14" s="15">
        <f>D14-C14</f>
        <v>1.0416666666666741E-2</v>
      </c>
      <c r="F14" s="7" t="s">
        <v>274</v>
      </c>
      <c r="G14" s="7" t="s">
        <v>267</v>
      </c>
      <c r="H14" s="17" t="s">
        <v>275</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51" x14ac:dyDescent="0.2">
      <c r="A15" s="8" t="s">
        <v>12</v>
      </c>
      <c r="B15" s="16">
        <v>44321</v>
      </c>
      <c r="C15" s="14">
        <v>0.91666666666666663</v>
      </c>
      <c r="D15" s="14">
        <v>0.96875</v>
      </c>
      <c r="E15" s="15">
        <f t="shared" ref="E15:E19" si="4">D15-C15</f>
        <v>5.208333333333337E-2</v>
      </c>
      <c r="F15" s="7" t="s">
        <v>255</v>
      </c>
      <c r="G15" s="7" t="s">
        <v>92</v>
      </c>
      <c r="H15" s="17" t="s">
        <v>29</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2" customFormat="1" ht="34" x14ac:dyDescent="0.2">
      <c r="A16" s="8" t="s">
        <v>13</v>
      </c>
      <c r="B16" s="16">
        <v>44321</v>
      </c>
      <c r="C16" s="14">
        <v>0.58333333333333337</v>
      </c>
      <c r="D16" s="14">
        <v>0.60416666666666663</v>
      </c>
      <c r="E16" s="15">
        <f t="shared" ref="E16:E17" si="5">D16-C16</f>
        <v>2.0833333333333259E-2</v>
      </c>
      <c r="F16" s="7" t="s">
        <v>265</v>
      </c>
      <c r="G16" s="7" t="s">
        <v>264</v>
      </c>
      <c r="H16" s="17" t="s">
        <v>278</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12" customFormat="1" ht="85" x14ac:dyDescent="0.2">
      <c r="A17" s="8" t="s">
        <v>37</v>
      </c>
      <c r="B17" s="16">
        <v>44324</v>
      </c>
      <c r="C17" s="14">
        <v>0.375</v>
      </c>
      <c r="D17" s="14">
        <v>0.45833333333333298</v>
      </c>
      <c r="E17" s="15">
        <f t="shared" si="5"/>
        <v>8.3333333333332982E-2</v>
      </c>
      <c r="F17" s="7" t="s">
        <v>258</v>
      </c>
      <c r="G17" s="7" t="s">
        <v>271</v>
      </c>
      <c r="H17" s="17" t="s">
        <v>272</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s="12" customFormat="1" ht="34" x14ac:dyDescent="0.2">
      <c r="A18" s="8" t="s">
        <v>37</v>
      </c>
      <c r="B18" s="16">
        <v>44324</v>
      </c>
      <c r="C18" s="14">
        <v>0.5</v>
      </c>
      <c r="D18" s="14">
        <v>0.91666666666666663</v>
      </c>
      <c r="E18" s="15">
        <f t="shared" si="4"/>
        <v>0.41666666666666663</v>
      </c>
      <c r="F18" s="7" t="s">
        <v>259</v>
      </c>
      <c r="G18" s="7" t="s">
        <v>273</v>
      </c>
      <c r="H18" s="17" t="s">
        <v>269</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s="12" customFormat="1" ht="51" x14ac:dyDescent="0.2">
      <c r="A19" s="8" t="s">
        <v>37</v>
      </c>
      <c r="B19" s="16">
        <v>44324</v>
      </c>
      <c r="C19" s="14">
        <v>0.91666666666666663</v>
      </c>
      <c r="D19" s="14">
        <v>0.97916666666666663</v>
      </c>
      <c r="E19" s="15">
        <f t="shared" si="4"/>
        <v>6.25E-2</v>
      </c>
      <c r="F19" s="7" t="s">
        <v>270</v>
      </c>
      <c r="G19" s="7" t="s">
        <v>92</v>
      </c>
      <c r="H19" s="17" t="s">
        <v>29</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row>
    <row r="20" spans="1:49" s="12" customFormat="1" ht="68" x14ac:dyDescent="0.2">
      <c r="A20" s="8" t="s">
        <v>37</v>
      </c>
      <c r="B20" s="16">
        <v>44324</v>
      </c>
      <c r="C20" s="14">
        <v>0.97916666666666663</v>
      </c>
      <c r="D20" s="10">
        <v>2.0833333333333332E-2</v>
      </c>
      <c r="E20" s="15">
        <v>4.1666666666666664E-2</v>
      </c>
      <c r="F20" s="7" t="s">
        <v>297</v>
      </c>
      <c r="G20" s="7" t="s">
        <v>49</v>
      </c>
      <c r="H20" s="9" t="s">
        <v>257</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row>
    <row r="21" spans="1:49" s="1" customFormat="1" ht="17" x14ac:dyDescent="0.2">
      <c r="A21"/>
      <c r="B21"/>
      <c r="C21"/>
      <c r="D21" s="6" t="s">
        <v>15</v>
      </c>
      <c r="E21" s="19">
        <f>SUM(E5:E20)</f>
        <v>1.0416666666666661</v>
      </c>
      <c r="F21"/>
      <c r="G21"/>
      <c r="H21"/>
    </row>
  </sheetData>
  <mergeCells count="1">
    <mergeCell ref="A1:H1"/>
  </mergeCells>
  <phoneticPr fontId="4" type="noConversion"/>
  <dataValidations count="1">
    <dataValidation type="time" allowBlank="1" showInputMessage="1" showErrorMessage="1" errorTitle="Invalid Entry" error="Please enter time in military time format between 0:00 and 23:59 (1:00, 8:00, 13:00, 20:00, etc.)." sqref="C5:D20" xr:uid="{EC0EFCB7-6EC7-1A42-AE71-AC6BB8545E5F}">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54668-AE30-4444-8880-0F35DA19A0B0}">
  <sheetPr>
    <pageSetUpPr fitToPage="1"/>
  </sheetPr>
  <dimension ref="A1:AW17"/>
  <sheetViews>
    <sheetView zoomScale="114" workbookViewId="0">
      <selection sqref="A1:H1"/>
    </sheetView>
  </sheetViews>
  <sheetFormatPr baseColWidth="10" defaultRowHeight="16" x14ac:dyDescent="0.2"/>
  <cols>
    <col min="1" max="1" width="12.5" customWidth="1"/>
    <col min="2" max="2" width="12.33203125" bestFit="1" customWidth="1"/>
    <col min="3" max="3" width="11.83203125" bestFit="1" customWidth="1"/>
    <col min="4" max="4" width="11.83203125" customWidth="1"/>
    <col min="5" max="5" width="15.33203125" bestFit="1" customWidth="1"/>
    <col min="6" max="6" width="34.6640625" customWidth="1"/>
    <col min="7" max="7" width="48.83203125" customWidth="1"/>
    <col min="8" max="8" width="46.6640625" customWidth="1"/>
    <col min="15" max="49" width="10.83203125" style="1"/>
  </cols>
  <sheetData>
    <row r="1" spans="1:49" ht="21" thickBot="1" x14ac:dyDescent="0.3">
      <c r="A1" s="29" t="s">
        <v>0</v>
      </c>
      <c r="B1" s="29"/>
      <c r="C1" s="29"/>
      <c r="D1" s="29"/>
      <c r="E1" s="29"/>
      <c r="F1" s="29"/>
      <c r="G1" s="29"/>
      <c r="H1" s="29"/>
    </row>
    <row r="2" spans="1:49" ht="30" customHeight="1" thickTop="1" x14ac:dyDescent="0.25">
      <c r="A2" s="2" t="s">
        <v>1</v>
      </c>
      <c r="B2" s="20">
        <v>3</v>
      </c>
      <c r="C2" s="2" t="s">
        <v>2</v>
      </c>
      <c r="D2" s="20" t="s">
        <v>16</v>
      </c>
      <c r="E2" s="2" t="s">
        <v>17</v>
      </c>
      <c r="F2" s="20" t="s">
        <v>18</v>
      </c>
      <c r="G2" s="3" t="s">
        <v>3</v>
      </c>
      <c r="H2" s="21">
        <v>44325</v>
      </c>
    </row>
    <row r="4" spans="1:49" ht="17" x14ac:dyDescent="0.2">
      <c r="A4" s="4" t="s">
        <v>4</v>
      </c>
      <c r="B4" s="5" t="s">
        <v>5</v>
      </c>
      <c r="C4" s="5" t="s">
        <v>6</v>
      </c>
      <c r="D4" s="5" t="s">
        <v>7</v>
      </c>
      <c r="E4" s="6" t="s">
        <v>8</v>
      </c>
      <c r="F4" s="6" t="s">
        <v>9</v>
      </c>
      <c r="G4" s="6" t="s">
        <v>23</v>
      </c>
      <c r="H4" s="6" t="s">
        <v>10</v>
      </c>
      <c r="I4" s="1"/>
      <c r="J4" s="1"/>
      <c r="K4" s="1"/>
      <c r="L4" s="1"/>
      <c r="M4" s="1"/>
      <c r="N4" s="1"/>
    </row>
    <row r="5" spans="1:49" s="12" customFormat="1" ht="34" x14ac:dyDescent="0.2">
      <c r="A5" s="8" t="s">
        <v>64</v>
      </c>
      <c r="B5" s="16">
        <v>44326</v>
      </c>
      <c r="C5" s="14">
        <v>0.41666666666666669</v>
      </c>
      <c r="D5" s="14">
        <v>0.45833333333333331</v>
      </c>
      <c r="E5" s="15">
        <f>D5-C5</f>
        <v>4.166666666666663E-2</v>
      </c>
      <c r="F5" s="7" t="s">
        <v>279</v>
      </c>
      <c r="G5" s="7" t="s">
        <v>77</v>
      </c>
      <c r="H5" s="17" t="s">
        <v>78</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s="12" customFormat="1" ht="51" x14ac:dyDescent="0.2">
      <c r="A6" s="8" t="s">
        <v>64</v>
      </c>
      <c r="B6" s="16">
        <v>44326</v>
      </c>
      <c r="C6" s="14">
        <v>0.45833333333333331</v>
      </c>
      <c r="D6" s="14">
        <v>0.47916666666666669</v>
      </c>
      <c r="E6" s="15">
        <f>D6-C6</f>
        <v>2.083333333333337E-2</v>
      </c>
      <c r="F6" s="7" t="s">
        <v>280</v>
      </c>
      <c r="G6" s="7" t="s">
        <v>128</v>
      </c>
      <c r="H6" s="17" t="s">
        <v>129</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34" x14ac:dyDescent="0.2">
      <c r="A7" s="8" t="s">
        <v>64</v>
      </c>
      <c r="B7" s="16">
        <v>44326</v>
      </c>
      <c r="C7" s="14">
        <v>0.875</v>
      </c>
      <c r="D7" s="14">
        <v>0.91666666666666663</v>
      </c>
      <c r="E7" s="15">
        <f>D7-C7</f>
        <v>4.166666666666663E-2</v>
      </c>
      <c r="F7" s="7" t="s">
        <v>65</v>
      </c>
      <c r="G7" s="7" t="s">
        <v>281</v>
      </c>
      <c r="H7" s="25" t="s">
        <v>282</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51" x14ac:dyDescent="0.2">
      <c r="A8" s="8" t="s">
        <v>64</v>
      </c>
      <c r="B8" s="16">
        <v>44326</v>
      </c>
      <c r="C8" s="14">
        <v>0.91666666666666663</v>
      </c>
      <c r="D8" s="14">
        <v>0.92708333333333337</v>
      </c>
      <c r="E8" s="15">
        <f t="shared" ref="E8" si="0">D8-C8</f>
        <v>1.0416666666666741E-2</v>
      </c>
      <c r="F8" s="7" t="s">
        <v>283</v>
      </c>
      <c r="G8" s="7" t="s">
        <v>81</v>
      </c>
      <c r="H8" s="17" t="s">
        <v>284</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34" x14ac:dyDescent="0.2">
      <c r="A9" s="8" t="s">
        <v>11</v>
      </c>
      <c r="B9" s="16">
        <v>44327</v>
      </c>
      <c r="C9" s="14">
        <v>0.33333333333333331</v>
      </c>
      <c r="D9" s="14">
        <v>0.54166666666666663</v>
      </c>
      <c r="E9" s="15">
        <f>D9-C9</f>
        <v>0.20833333333333331</v>
      </c>
      <c r="F9" s="7" t="s">
        <v>285</v>
      </c>
      <c r="G9" s="7" t="s">
        <v>273</v>
      </c>
      <c r="H9" s="17" t="s">
        <v>269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34" x14ac:dyDescent="0.2">
      <c r="A10" s="8" t="s">
        <v>11</v>
      </c>
      <c r="B10" s="16">
        <v>44327</v>
      </c>
      <c r="C10" s="14">
        <v>0.58333333333333337</v>
      </c>
      <c r="D10" s="14">
        <v>0.79166666666666663</v>
      </c>
      <c r="E10" s="15">
        <f t="shared" ref="E10" si="1">D10-C10</f>
        <v>0.20833333333333326</v>
      </c>
      <c r="F10" s="7" t="s">
        <v>287</v>
      </c>
      <c r="G10" s="17" t="s">
        <v>286</v>
      </c>
      <c r="H10" s="17" t="s">
        <v>288</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51" x14ac:dyDescent="0.2">
      <c r="A11" s="8" t="s">
        <v>12</v>
      </c>
      <c r="B11" s="16">
        <v>44328</v>
      </c>
      <c r="C11" s="14">
        <v>0.91666666666666663</v>
      </c>
      <c r="D11" s="14">
        <v>4.1666666666666664E-2</v>
      </c>
      <c r="E11" s="15">
        <v>0.125</v>
      </c>
      <c r="F11" s="7" t="s">
        <v>289</v>
      </c>
      <c r="G11" s="7" t="s">
        <v>92</v>
      </c>
      <c r="H11" s="17" t="s">
        <v>29</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x14ac:dyDescent="0.2">
      <c r="A12" s="8" t="s">
        <v>13</v>
      </c>
      <c r="B12" s="16">
        <v>44329</v>
      </c>
      <c r="C12" s="14">
        <v>0.41666666666666669</v>
      </c>
      <c r="D12" s="14">
        <v>0.83333333333333337</v>
      </c>
      <c r="E12" s="15">
        <f t="shared" ref="E12:E15" si="2">D12-C12</f>
        <v>0.41666666666666669</v>
      </c>
      <c r="F12" s="7" t="s">
        <v>292</v>
      </c>
      <c r="G12" s="7" t="s">
        <v>290</v>
      </c>
      <c r="H12" s="17" t="s">
        <v>291</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s="12" customFormat="1" ht="34" x14ac:dyDescent="0.2">
      <c r="A13" s="8" t="s">
        <v>14</v>
      </c>
      <c r="B13" s="16">
        <v>44330</v>
      </c>
      <c r="C13" s="14">
        <v>0.83333333333333337</v>
      </c>
      <c r="D13" s="14">
        <v>0</v>
      </c>
      <c r="E13" s="15">
        <v>0.16666666666666666</v>
      </c>
      <c r="F13" s="7" t="s">
        <v>293</v>
      </c>
      <c r="G13" s="7" t="s">
        <v>290</v>
      </c>
      <c r="H13" s="17" t="s">
        <v>294</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12" customFormat="1" ht="51" x14ac:dyDescent="0.2">
      <c r="A14" s="8" t="s">
        <v>37</v>
      </c>
      <c r="B14" s="16">
        <v>44331</v>
      </c>
      <c r="C14" s="14">
        <v>0.41666666666666669</v>
      </c>
      <c r="D14" s="14">
        <v>0.83333333333333337</v>
      </c>
      <c r="E14" s="15">
        <f t="shared" si="2"/>
        <v>0.41666666666666669</v>
      </c>
      <c r="F14" s="7" t="s">
        <v>293</v>
      </c>
      <c r="G14" s="7" t="s">
        <v>290</v>
      </c>
      <c r="H14" s="17" t="s">
        <v>295</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12" customFormat="1" ht="51" x14ac:dyDescent="0.2">
      <c r="A15" s="8" t="s">
        <v>37</v>
      </c>
      <c r="B15" s="16">
        <v>44331</v>
      </c>
      <c r="C15" s="14">
        <v>0.91666666666666663</v>
      </c>
      <c r="D15" s="14">
        <v>0.98611111111111116</v>
      </c>
      <c r="E15" s="15">
        <f t="shared" si="2"/>
        <v>6.9444444444444531E-2</v>
      </c>
      <c r="F15" s="7" t="s">
        <v>296</v>
      </c>
      <c r="G15" s="7" t="s">
        <v>92</v>
      </c>
      <c r="H15" s="17" t="s">
        <v>29</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12" customFormat="1" ht="68" x14ac:dyDescent="0.2">
      <c r="A16" s="8" t="s">
        <v>37</v>
      </c>
      <c r="B16" s="16">
        <v>44331</v>
      </c>
      <c r="C16" s="14">
        <v>0.98611111111111116</v>
      </c>
      <c r="D16" s="10">
        <v>2.7777777777777776E-2</v>
      </c>
      <c r="E16" s="15">
        <v>4.1666666666666664E-2</v>
      </c>
      <c r="F16" s="7" t="s">
        <v>256</v>
      </c>
      <c r="G16" s="7" t="s">
        <v>49</v>
      </c>
      <c r="H16" s="9" t="s">
        <v>298</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8" s="1" customFormat="1" ht="17" x14ac:dyDescent="0.2">
      <c r="A17"/>
      <c r="B17"/>
      <c r="C17"/>
      <c r="D17" s="6" t="s">
        <v>15</v>
      </c>
      <c r="E17" s="19">
        <f>SUM(E5:E16)</f>
        <v>1.7673611111111114</v>
      </c>
      <c r="F17"/>
      <c r="G17"/>
      <c r="H17"/>
    </row>
  </sheetData>
  <mergeCells count="1">
    <mergeCell ref="A1:H1"/>
  </mergeCells>
  <phoneticPr fontId="4" type="noConversion"/>
  <dataValidations count="1">
    <dataValidation type="time" allowBlank="1" showInputMessage="1" showErrorMessage="1" errorTitle="Invalid Entry" error="Please enter time in military time format between 0:00 and 23:59 (1:00, 8:00, 13:00, 20:00, etc.)." sqref="C5:D16" xr:uid="{C451BDFD-C812-214C-AA3F-1518660563F4}">
      <formula1>0</formula1>
      <formula2>0.999305555555556</formula2>
    </dataValidation>
  </dataValidations>
  <pageMargins left="0.74803149606299213" right="0.74803149606299213" top="0.98425196850393704" bottom="0.98425196850393704" header="0.51181102362204722" footer="0.51181102362204722"/>
  <pageSetup paperSize="9" scale="41"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Week 2</vt:lpstr>
      <vt:lpstr>Week 3</vt:lpstr>
      <vt:lpstr>Week 4</vt:lpstr>
      <vt:lpstr>Week 5</vt:lpstr>
      <vt:lpstr>Week 6</vt:lpstr>
      <vt:lpstr>2-week mid-term break</vt:lpstr>
      <vt:lpstr>Week 7</vt:lpstr>
      <vt:lpstr>Week 8</vt:lpstr>
      <vt:lpstr>Week 9</vt:lpstr>
      <vt:lpstr>Week 10</vt:lpstr>
      <vt:lpstr>Week 11</vt:lpstr>
      <vt:lpstr>Week 12</vt:lpstr>
      <vt:lpstr>Calculation</vt:lpstr>
      <vt:lpstr>'2-week mid-term break'!Week_Start</vt:lpstr>
      <vt:lpstr>'Week 10'!Week_Start</vt:lpstr>
      <vt:lpstr>'Week 11'!Week_Start</vt:lpstr>
      <vt:lpstr>'Week 12'!Week_Start</vt:lpstr>
      <vt:lpstr>'Week 3'!Week_Start</vt:lpstr>
      <vt:lpstr>'Week 4'!Week_Start</vt:lpstr>
      <vt:lpstr>'Week 5'!Week_Start</vt:lpstr>
      <vt:lpstr>'Week 6'!Week_Start</vt:lpstr>
      <vt:lpstr>'Week 7'!Week_Start</vt:lpstr>
      <vt:lpstr>'Week 8'!Week_Start</vt:lpstr>
      <vt:lpstr>'Week 9'!Week_Start</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2021-05-29T14:35:17Z</cp:lastPrinted>
  <dcterms:created xsi:type="dcterms:W3CDTF">2017-02-27T01:54:10Z</dcterms:created>
  <dcterms:modified xsi:type="dcterms:W3CDTF">2021-06-06T07:16:55Z</dcterms:modified>
</cp:coreProperties>
</file>