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rocs Source Code\Prototype 1\"/>
    </mc:Choice>
  </mc:AlternateContent>
  <xr:revisionPtr revIDLastSave="0" documentId="13_ncr:1_{CAA41607-C824-472D-9022-28192556F2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2" i="1"/>
  <c r="H3" i="1" a="1"/>
  <c r="H3" i="1" s="1"/>
  <c r="H4" i="1" a="1"/>
  <c r="H4" i="1"/>
  <c r="H5" i="1" a="1"/>
  <c r="H5" i="1"/>
  <c r="H6" i="1" a="1"/>
  <c r="H6" i="1"/>
  <c r="H7" i="1" a="1"/>
  <c r="H7" i="1" s="1"/>
  <c r="H8" i="1" a="1"/>
  <c r="H8" i="1"/>
  <c r="H9" i="1" a="1"/>
  <c r="H9" i="1"/>
  <c r="H10" i="1" a="1"/>
  <c r="H10" i="1"/>
  <c r="H11" i="1" a="1"/>
  <c r="H11" i="1" s="1"/>
  <c r="H12" i="1" a="1"/>
  <c r="H12" i="1"/>
  <c r="H13" i="1" a="1"/>
  <c r="H13" i="1"/>
  <c r="H14" i="1" a="1"/>
  <c r="H14" i="1"/>
  <c r="H15" i="1" a="1"/>
  <c r="H15" i="1" s="1"/>
  <c r="H16" i="1" a="1"/>
  <c r="H16" i="1"/>
  <c r="H17" i="1" a="1"/>
  <c r="H17" i="1"/>
  <c r="H18" i="1" a="1"/>
  <c r="H18" i="1"/>
  <c r="H19" i="1" a="1"/>
  <c r="H19" i="1" s="1"/>
  <c r="H20" i="1" a="1"/>
  <c r="H20" i="1"/>
  <c r="H21" i="1" a="1"/>
  <c r="H21" i="1"/>
  <c r="H22" i="1" a="1"/>
  <c r="H22" i="1"/>
  <c r="H23" i="1" a="1"/>
  <c r="H23" i="1" s="1"/>
  <c r="H24" i="1" a="1"/>
  <c r="H24" i="1" s="1"/>
  <c r="H25" i="1" a="1"/>
  <c r="H25" i="1" s="1"/>
  <c r="H26" i="1" a="1"/>
  <c r="H26" i="1"/>
  <c r="H27" i="1" a="1"/>
  <c r="H27" i="1" s="1"/>
  <c r="H28" i="1" a="1"/>
  <c r="H28" i="1" s="1"/>
  <c r="H29" i="1" a="1"/>
  <c r="H29" i="1"/>
  <c r="H30" i="1" a="1"/>
  <c r="H30" i="1"/>
  <c r="H31" i="1" a="1"/>
  <c r="H31" i="1" s="1"/>
  <c r="H32" i="1" a="1"/>
  <c r="H32" i="1" s="1"/>
  <c r="H33" i="1" a="1"/>
  <c r="H33" i="1"/>
  <c r="H34" i="1" a="1"/>
  <c r="H34" i="1"/>
  <c r="H35" i="1" a="1"/>
  <c r="H35" i="1" s="1"/>
  <c r="H36" i="1" a="1"/>
  <c r="H36" i="1" s="1"/>
  <c r="H37" i="1" a="1"/>
  <c r="H37" i="1"/>
  <c r="H38" i="1" a="1"/>
  <c r="H38" i="1"/>
  <c r="H39" i="1" a="1"/>
  <c r="H39" i="1" s="1"/>
  <c r="H40" i="1" a="1"/>
  <c r="H40" i="1" s="1"/>
  <c r="H41" i="1" a="1"/>
  <c r="H41" i="1" s="1"/>
  <c r="H42" i="1" a="1"/>
  <c r="H42" i="1"/>
  <c r="H43" i="1" a="1"/>
  <c r="H43" i="1" s="1"/>
  <c r="H44" i="1" a="1"/>
  <c r="H44" i="1" s="1"/>
  <c r="H45" i="1" a="1"/>
  <c r="H45" i="1" s="1"/>
  <c r="H46" i="1" a="1"/>
  <c r="H46" i="1"/>
  <c r="H47" i="1" a="1"/>
  <c r="H47" i="1" s="1"/>
  <c r="H48" i="1" a="1"/>
  <c r="H48" i="1" s="1"/>
  <c r="H49" i="1" a="1"/>
  <c r="H49" i="1" s="1"/>
  <c r="H50" i="1" a="1"/>
  <c r="H50" i="1"/>
  <c r="H51" i="1" a="1"/>
  <c r="H51" i="1" s="1"/>
  <c r="H52" i="1" a="1"/>
  <c r="H52" i="1" s="1"/>
  <c r="H53" i="1" a="1"/>
  <c r="H53" i="1" s="1"/>
  <c r="H54" i="1" a="1"/>
  <c r="H54" i="1"/>
  <c r="H55" i="1" a="1"/>
  <c r="H55" i="1" s="1"/>
  <c r="H56" i="1" a="1"/>
  <c r="H56" i="1" s="1"/>
  <c r="H57" i="1" a="1"/>
  <c r="H57" i="1" s="1"/>
  <c r="H58" i="1" a="1"/>
  <c r="H58" i="1"/>
  <c r="H59" i="1" a="1"/>
  <c r="H59" i="1" s="1"/>
  <c r="H60" i="1" a="1"/>
  <c r="H60" i="1" s="1"/>
  <c r="H61" i="1" a="1"/>
  <c r="H61" i="1" s="1"/>
  <c r="H62" i="1" a="1"/>
  <c r="H62" i="1"/>
  <c r="H63" i="1" a="1"/>
  <c r="H63" i="1" s="1"/>
  <c r="H64" i="1" a="1"/>
  <c r="H64" i="1" s="1"/>
  <c r="H65" i="1" a="1"/>
  <c r="H65" i="1" s="1"/>
  <c r="H66" i="1" a="1"/>
  <c r="H66" i="1"/>
  <c r="H67" i="1" a="1"/>
  <c r="H67" i="1" s="1"/>
  <c r="H68" i="1" a="1"/>
  <c r="H68" i="1" s="1"/>
  <c r="H69" i="1" a="1"/>
  <c r="H69" i="1" s="1"/>
  <c r="H70" i="1" a="1"/>
  <c r="H70" i="1"/>
  <c r="H71" i="1" a="1"/>
  <c r="H71" i="1" s="1"/>
  <c r="H72" i="1" a="1"/>
  <c r="H72" i="1" s="1"/>
  <c r="H73" i="1" a="1"/>
  <c r="H73" i="1" s="1"/>
  <c r="H74" i="1" a="1"/>
  <c r="H74" i="1"/>
  <c r="H75" i="1" a="1"/>
  <c r="H75" i="1" s="1"/>
  <c r="H76" i="1" a="1"/>
  <c r="H76" i="1" s="1"/>
  <c r="H77" i="1" a="1"/>
  <c r="H77" i="1" s="1"/>
  <c r="H78" i="1" a="1"/>
  <c r="H78" i="1"/>
  <c r="H79" i="1" a="1"/>
  <c r="H79" i="1" s="1"/>
  <c r="H80" i="1" a="1"/>
  <c r="H80" i="1" s="1"/>
  <c r="H81" i="1" a="1"/>
  <c r="H81" i="1" s="1"/>
  <c r="H82" i="1" a="1"/>
  <c r="H82" i="1"/>
  <c r="H83" i="1" a="1"/>
  <c r="H83" i="1" s="1"/>
  <c r="H84" i="1" a="1"/>
  <c r="H84" i="1" s="1"/>
  <c r="H85" i="1" a="1"/>
  <c r="H85" i="1" s="1"/>
  <c r="H86" i="1" a="1"/>
  <c r="H86" i="1"/>
  <c r="H87" i="1" a="1"/>
  <c r="H87" i="1" s="1"/>
  <c r="H88" i="1" a="1"/>
  <c r="H88" i="1" s="1"/>
  <c r="H89" i="1" a="1"/>
  <c r="H89" i="1" s="1"/>
  <c r="H90" i="1" a="1"/>
  <c r="H90" i="1"/>
  <c r="H91" i="1" a="1"/>
  <c r="H91" i="1" s="1"/>
  <c r="H92" i="1" a="1"/>
  <c r="H92" i="1" s="1"/>
  <c r="H93" i="1" a="1"/>
  <c r="H93" i="1" s="1"/>
  <c r="H94" i="1" a="1"/>
  <c r="H94" i="1"/>
  <c r="H95" i="1" a="1"/>
  <c r="H95" i="1" s="1"/>
  <c r="H96" i="1" a="1"/>
  <c r="H96" i="1" s="1"/>
  <c r="H97" i="1" a="1"/>
  <c r="H97" i="1" s="1"/>
  <c r="H98" i="1" a="1"/>
  <c r="H98" i="1"/>
  <c r="H99" i="1" a="1"/>
  <c r="H99" i="1" s="1"/>
  <c r="H100" i="1" a="1"/>
  <c r="H100" i="1" s="1"/>
  <c r="H101" i="1" a="1"/>
  <c r="H101" i="1" s="1"/>
  <c r="H102" i="1" a="1"/>
  <c r="H102" i="1"/>
  <c r="H103" i="1" a="1"/>
  <c r="H103" i="1" s="1"/>
  <c r="H104" i="1" a="1"/>
  <c r="H104" i="1" s="1"/>
  <c r="H105" i="1" a="1"/>
  <c r="H105" i="1" s="1"/>
  <c r="H106" i="1" a="1"/>
  <c r="H106" i="1"/>
  <c r="H107" i="1" a="1"/>
  <c r="H107" i="1" s="1"/>
  <c r="H108" i="1" a="1"/>
  <c r="H108" i="1" s="1"/>
  <c r="H109" i="1" a="1"/>
  <c r="H109" i="1" s="1"/>
  <c r="H110" i="1" a="1"/>
  <c r="H110" i="1"/>
  <c r="H111" i="1" a="1"/>
  <c r="H111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<sst xmlns="http://schemas.openxmlformats.org/spreadsheetml/2006/main" count="347" uniqueCount="95">
  <si>
    <t>Set D</t>
  </si>
  <si>
    <t>C6</t>
  </si>
  <si>
    <t>GH</t>
  </si>
  <si>
    <t>Set E</t>
  </si>
  <si>
    <t>C13</t>
  </si>
  <si>
    <t>IJ</t>
  </si>
  <si>
    <t>Set F</t>
  </si>
  <si>
    <t>C8</t>
  </si>
  <si>
    <t>C11</t>
  </si>
  <si>
    <t>KL</t>
  </si>
  <si>
    <t>Set H</t>
  </si>
  <si>
    <t>C7</t>
  </si>
  <si>
    <t>C10</t>
  </si>
  <si>
    <t>Set J</t>
  </si>
  <si>
    <t>J1</t>
  </si>
  <si>
    <t>MN</t>
  </si>
  <si>
    <t>Set I</t>
  </si>
  <si>
    <t>J2</t>
  </si>
  <si>
    <t>J3</t>
  </si>
  <si>
    <t>OP</t>
  </si>
  <si>
    <t>C12</t>
  </si>
  <si>
    <t>Set R</t>
  </si>
  <si>
    <t>QR</t>
  </si>
  <si>
    <t>Set T</t>
  </si>
  <si>
    <t>C4</t>
  </si>
  <si>
    <t>C5</t>
  </si>
  <si>
    <t>Set V</t>
  </si>
  <si>
    <t>C9</t>
  </si>
  <si>
    <t>ST</t>
  </si>
  <si>
    <t>UV</t>
  </si>
  <si>
    <t>Set Y</t>
  </si>
  <si>
    <t>WX</t>
  </si>
  <si>
    <t>Set B1</t>
  </si>
  <si>
    <t>J4</t>
  </si>
  <si>
    <t>J5</t>
  </si>
  <si>
    <t>J6</t>
  </si>
  <si>
    <t>Set H1</t>
  </si>
  <si>
    <t>Set I1</t>
  </si>
  <si>
    <t>Set R1</t>
  </si>
  <si>
    <t>YZ</t>
  </si>
  <si>
    <t>E1F1</t>
  </si>
  <si>
    <t>I1J1</t>
  </si>
  <si>
    <t>Q1R1</t>
  </si>
  <si>
    <t>S1T1</t>
  </si>
  <si>
    <t>U1V1</t>
  </si>
  <si>
    <t>W1X1</t>
  </si>
  <si>
    <t>O1P1</t>
  </si>
  <si>
    <t>K1L1</t>
  </si>
  <si>
    <t>G1H1</t>
  </si>
  <si>
    <t>Set E2</t>
  </si>
  <si>
    <t>A2B2</t>
  </si>
  <si>
    <t>Set S2</t>
  </si>
  <si>
    <t>W3X3</t>
  </si>
  <si>
    <t>Y3Z3</t>
  </si>
  <si>
    <t>C4D4</t>
  </si>
  <si>
    <t>E4F4</t>
  </si>
  <si>
    <t>Set R2</t>
  </si>
  <si>
    <t>Y1Z1</t>
  </si>
  <si>
    <t>W2X2</t>
  </si>
  <si>
    <t>A3B3</t>
  </si>
  <si>
    <t>K3L3</t>
  </si>
  <si>
    <t>G4H4</t>
  </si>
  <si>
    <t>I4J4</t>
  </si>
  <si>
    <t>K4L4</t>
  </si>
  <si>
    <t>M4N4</t>
  </si>
  <si>
    <t>A4B4</t>
  </si>
  <si>
    <t>G2H2</t>
  </si>
  <si>
    <t>Set B3</t>
  </si>
  <si>
    <t>MNOP</t>
  </si>
  <si>
    <t>QRST</t>
  </si>
  <si>
    <t>UVWX</t>
  </si>
  <si>
    <t>YZA1B1</t>
  </si>
  <si>
    <t>STU</t>
  </si>
  <si>
    <t>VWX</t>
  </si>
  <si>
    <t>YZA1</t>
  </si>
  <si>
    <t>B1C1D1</t>
  </si>
  <si>
    <t>PQR</t>
  </si>
  <si>
    <t>Asset_serial_number</t>
  </si>
  <si>
    <t>Set</t>
  </si>
  <si>
    <t>Size</t>
  </si>
  <si>
    <t>Number_of_pairs</t>
  </si>
  <si>
    <t>Mold_number</t>
  </si>
  <si>
    <t>Injection_volume</t>
  </si>
  <si>
    <t>Injection_time</t>
  </si>
  <si>
    <t>Curing_time</t>
  </si>
  <si>
    <t>Operation_time</t>
  </si>
  <si>
    <t>A1B1</t>
  </si>
  <si>
    <t>Mold_name</t>
  </si>
  <si>
    <t>Pulling_time</t>
  </si>
  <si>
    <t>Change Color</t>
  </si>
  <si>
    <t>Mold Change</t>
  </si>
  <si>
    <t>1 máy</t>
  </si>
  <si>
    <t>1 style</t>
  </si>
  <si>
    <t>?</t>
  </si>
  <si>
    <t>Cycle_Time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</si>
</sst>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]* #,##0.00_-;\-[$€]* #,##0.00_-;_-[$€]* &quot;-&quot;??_-;_-@_-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name val="新細明體"/>
      <charset val="134"/>
    </font>
    <font>
      <sz val="11"/>
      <color rgb="FF00000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1" fillId="0" borderId="0"/>
    <xf numFmtId="164" fontId="1" fillId="0" borderId="0"/>
    <xf numFmtId="164" fontId="1" fillId="0" borderId="0"/>
    <xf numFmtId="164" fontId="3" fillId="0" borderId="0"/>
  </cellStyleXfs>
  <cellXfs count="8">
    <xf numFmtId="0" fontId="0" fillId="0" borderId="0" xfId="0"/>
    <xf numFmtId="0" fontId="2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2" applyNumberFormat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0" fillId="0" borderId="2" xfId="0" applyFill="1" applyBorder="1"/>
  </cellXfs>
  <cellStyles count="5">
    <cellStyle name="Normal" xfId="0" builtinId="0"/>
    <cellStyle name="Normal 108" xfId="3" xr:uid="{D23AD622-22C0-4135-A4DD-1BD6CDA3F519}"/>
    <cellStyle name="Normal 26 91" xfId="1" xr:uid="{DF78279C-3EF9-4E2A-8D29-D64254C1CFBB}"/>
    <cellStyle name="Normal 98 2" xfId="2" xr:uid="{9555E0FC-E392-4F1D-A163-E8683B412B72}"/>
    <cellStyle name="一般_樣品和量產的總表Tag List 4" xfId="4" xr:uid="{60D1DA1C-9F0B-4262-B673-C76B19EDF7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tabSelected="1" topLeftCell="B1" workbookViewId="0">
      <selection activeCell="H12" sqref="H12"/>
    </sheetView>
  </sheetViews>
  <sheetFormatPr defaultRowHeight="14.25" x14ac:dyDescent="0.2"/>
  <cols>
    <col min="1" max="1" width="18.5" bestFit="1" customWidth="1"/>
    <col min="2" max="2" width="15.5" bestFit="1" customWidth="1"/>
    <col min="5" max="5" width="12.875" bestFit="1" customWidth="1"/>
    <col min="6" max="6" width="15.25" bestFit="1" customWidth="1"/>
    <col min="7" max="7" width="12.75" bestFit="1" customWidth="1"/>
    <col min="8" max="8" width="12.75" customWidth="1"/>
    <col min="9" max="9" width="10.875" bestFit="1" customWidth="1"/>
    <col min="10" max="10" width="14.125" bestFit="1" customWidth="1"/>
    <col min="11" max="11" width="10.875" bestFit="1" customWidth="1"/>
    <col min="12" max="12" width="10.125" bestFit="1" customWidth="1"/>
    <col min="15" max="15" width="13.875" customWidth="1"/>
    <col min="16" max="16" width="10" customWidth="1"/>
  </cols>
  <sheetData>
    <row r="1" spans="1:17" x14ac:dyDescent="0.2">
      <c r="A1" s="5" t="s">
        <v>77</v>
      </c>
      <c r="B1" s="5" t="s">
        <v>80</v>
      </c>
      <c r="C1" s="5" t="s">
        <v>78</v>
      </c>
      <c r="D1" s="5" t="s">
        <v>79</v>
      </c>
      <c r="E1" s="5" t="s">
        <v>81</v>
      </c>
      <c r="F1" s="5" t="s">
        <v>82</v>
      </c>
      <c r="G1" s="5" t="s">
        <v>83</v>
      </c>
      <c r="H1" s="5" t="s">
        <v>88</v>
      </c>
      <c r="I1" s="5" t="s">
        <v>84</v>
      </c>
      <c r="J1" s="5" t="s">
        <v>85</v>
      </c>
      <c r="K1" s="5" t="s">
        <v>87</v>
      </c>
      <c r="L1" s="7" t="s">
        <v>94</v>
      </c>
      <c r="O1" t="s">
        <v>89</v>
      </c>
      <c r="P1">
        <v>25</v>
      </c>
    </row>
    <row r="2" spans="1:17" ht="15" x14ac:dyDescent="0.2">
      <c r="A2" s="1">
        <v>57560</v>
      </c>
      <c r="B2" s="1">
        <v>2</v>
      </c>
      <c r="C2" s="1" t="s">
        <v>23</v>
      </c>
      <c r="D2" s="1" t="s">
        <v>24</v>
      </c>
      <c r="E2" s="1" t="s">
        <v>5</v>
      </c>
      <c r="F2" s="6">
        <v>195</v>
      </c>
      <c r="G2" s="6">
        <v>13</v>
      </c>
      <c r="H2" s="6" cm="1">
        <f t="array" ref="H2">_xlfn.IFS(G2&lt;25,30,G2&lt;35,35, G2&lt;45,40, G2, 45)</f>
        <v>30</v>
      </c>
      <c r="I2" s="2">
        <v>360</v>
      </c>
      <c r="J2" s="2">
        <v>120</v>
      </c>
      <c r="K2" s="5" t="str">
        <f>D2&amp;E2</f>
        <v>C4IJ</v>
      </c>
      <c r="L2">
        <f>J2+I2+G2</f>
        <v>493</v>
      </c>
      <c r="O2" t="s">
        <v>90</v>
      </c>
      <c r="P2">
        <v>30</v>
      </c>
    </row>
    <row r="3" spans="1:17" ht="15" x14ac:dyDescent="0.2">
      <c r="A3" s="1">
        <v>60301</v>
      </c>
      <c r="B3" s="1">
        <v>2</v>
      </c>
      <c r="C3" s="1" t="s">
        <v>38</v>
      </c>
      <c r="D3" s="1" t="s">
        <v>24</v>
      </c>
      <c r="E3" s="1" t="s">
        <v>29</v>
      </c>
      <c r="F3" s="6">
        <v>197</v>
      </c>
      <c r="G3" s="6">
        <v>13</v>
      </c>
      <c r="H3" s="6" cm="1">
        <f t="array" ref="H3">_xlfn.IFS(G3&lt;25,30,G3&lt;35,35, G3&lt;45,40, G3, 45)</f>
        <v>30</v>
      </c>
      <c r="I3" s="2">
        <v>360</v>
      </c>
      <c r="J3" s="2">
        <v>130</v>
      </c>
      <c r="K3" s="5" t="str">
        <f t="shared" ref="K3:K66" si="0">D3&amp;E3</f>
        <v>C4UV</v>
      </c>
      <c r="L3">
        <f t="shared" ref="L3:L66" si="1">J3+I3+G3</f>
        <v>503</v>
      </c>
    </row>
    <row r="4" spans="1:17" ht="15" x14ac:dyDescent="0.2">
      <c r="A4" s="1">
        <v>64460</v>
      </c>
      <c r="B4" s="1">
        <v>2</v>
      </c>
      <c r="C4" s="1" t="s">
        <v>56</v>
      </c>
      <c r="D4" s="1" t="s">
        <v>24</v>
      </c>
      <c r="E4" s="1" t="s">
        <v>47</v>
      </c>
      <c r="F4" s="6">
        <v>197</v>
      </c>
      <c r="G4" s="6">
        <v>13</v>
      </c>
      <c r="H4" s="6" cm="1">
        <f t="array" ref="H4">_xlfn.IFS(G4&lt;25,30,G4&lt;35,35, G4&lt;45,40, G4, 45)</f>
        <v>30</v>
      </c>
      <c r="I4" s="2">
        <v>360</v>
      </c>
      <c r="J4" s="2">
        <v>120</v>
      </c>
      <c r="K4" s="5" t="str">
        <f t="shared" si="0"/>
        <v>C4K1L1</v>
      </c>
      <c r="L4">
        <f t="shared" si="1"/>
        <v>493</v>
      </c>
    </row>
    <row r="5" spans="1:17" ht="15" x14ac:dyDescent="0.2">
      <c r="A5" s="1">
        <v>66646</v>
      </c>
      <c r="B5" s="1">
        <v>4</v>
      </c>
      <c r="C5" s="1" t="s">
        <v>67</v>
      </c>
      <c r="D5" s="1" t="s">
        <v>24</v>
      </c>
      <c r="E5" s="1" t="s">
        <v>68</v>
      </c>
      <c r="F5" s="6">
        <v>292.7</v>
      </c>
      <c r="G5" s="6">
        <v>19</v>
      </c>
      <c r="H5" s="6" cm="1">
        <f t="array" ref="H5">_xlfn.IFS(G5&lt;25,30,G5&lt;35,35, G5&lt;45,40, G5, 45)</f>
        <v>30</v>
      </c>
      <c r="I5" s="2">
        <v>360</v>
      </c>
      <c r="J5" s="2">
        <v>90</v>
      </c>
      <c r="K5" s="5" t="str">
        <f t="shared" si="0"/>
        <v>C4MNOP</v>
      </c>
      <c r="L5">
        <f t="shared" si="1"/>
        <v>469</v>
      </c>
      <c r="O5" t="s">
        <v>91</v>
      </c>
      <c r="P5" t="s">
        <v>92</v>
      </c>
      <c r="Q5" t="s">
        <v>93</v>
      </c>
    </row>
    <row r="6" spans="1:17" ht="15" x14ac:dyDescent="0.2">
      <c r="A6" s="1">
        <v>57561</v>
      </c>
      <c r="B6" s="1">
        <v>2</v>
      </c>
      <c r="C6" s="1" t="s">
        <v>23</v>
      </c>
      <c r="D6" s="1" t="s">
        <v>25</v>
      </c>
      <c r="E6" s="1" t="s">
        <v>9</v>
      </c>
      <c r="F6" s="6">
        <v>218</v>
      </c>
      <c r="G6" s="6">
        <v>14</v>
      </c>
      <c r="H6" s="6" cm="1">
        <f t="array" ref="H6">_xlfn.IFS(G6&lt;25,30,G6&lt;35,35, G6&lt;45,40, G6, 45)</f>
        <v>30</v>
      </c>
      <c r="I6" s="2">
        <v>360</v>
      </c>
      <c r="J6" s="2">
        <v>120</v>
      </c>
      <c r="K6" s="5" t="str">
        <f t="shared" si="0"/>
        <v>C5KL</v>
      </c>
      <c r="L6">
        <f t="shared" si="1"/>
        <v>494</v>
      </c>
    </row>
    <row r="7" spans="1:17" ht="15" x14ac:dyDescent="0.2">
      <c r="A7" s="1">
        <v>60302</v>
      </c>
      <c r="B7" s="1">
        <v>2</v>
      </c>
      <c r="C7" s="1" t="s">
        <v>38</v>
      </c>
      <c r="D7" s="1" t="s">
        <v>25</v>
      </c>
      <c r="E7" s="1" t="s">
        <v>39</v>
      </c>
      <c r="F7" s="6">
        <v>220</v>
      </c>
      <c r="G7" s="6">
        <v>14</v>
      </c>
      <c r="H7" s="6" cm="1">
        <f t="array" ref="H7">_xlfn.IFS(G7&lt;25,30,G7&lt;35,35, G7&lt;45,40, G7, 45)</f>
        <v>30</v>
      </c>
      <c r="I7" s="2">
        <v>360</v>
      </c>
      <c r="J7" s="2">
        <v>130</v>
      </c>
      <c r="K7" s="5" t="str">
        <f t="shared" si="0"/>
        <v>C5YZ</v>
      </c>
      <c r="L7">
        <f t="shared" si="1"/>
        <v>504</v>
      </c>
    </row>
    <row r="8" spans="1:17" ht="15" x14ac:dyDescent="0.2">
      <c r="A8" s="1">
        <v>64463</v>
      </c>
      <c r="B8" s="1">
        <v>2</v>
      </c>
      <c r="C8" s="1" t="s">
        <v>56</v>
      </c>
      <c r="D8" s="1" t="s">
        <v>25</v>
      </c>
      <c r="E8" s="3" t="s">
        <v>57</v>
      </c>
      <c r="F8" s="6">
        <v>221.3</v>
      </c>
      <c r="G8" s="6">
        <v>15</v>
      </c>
      <c r="H8" s="6" cm="1">
        <f t="array" ref="H8">_xlfn.IFS(G8&lt;25,30,G8&lt;35,35, G8&lt;45,40, G8, 45)</f>
        <v>30</v>
      </c>
      <c r="I8" s="2">
        <v>360</v>
      </c>
      <c r="J8" s="2">
        <v>120</v>
      </c>
      <c r="K8" s="5" t="str">
        <f t="shared" si="0"/>
        <v>C5Y1Z1</v>
      </c>
      <c r="L8">
        <f t="shared" si="1"/>
        <v>495</v>
      </c>
    </row>
    <row r="9" spans="1:17" ht="15" x14ac:dyDescent="0.2">
      <c r="A9" s="1">
        <v>66647</v>
      </c>
      <c r="B9" s="1">
        <v>4</v>
      </c>
      <c r="C9" s="1" t="s">
        <v>67</v>
      </c>
      <c r="D9" s="1" t="s">
        <v>25</v>
      </c>
      <c r="E9" s="3" t="s">
        <v>68</v>
      </c>
      <c r="F9" s="6">
        <v>294</v>
      </c>
      <c r="G9" s="6">
        <v>19</v>
      </c>
      <c r="H9" s="6" cm="1">
        <f t="array" ref="H9">_xlfn.IFS(G9&lt;25,30,G9&lt;35,35, G9&lt;45,40, G9, 45)</f>
        <v>30</v>
      </c>
      <c r="I9" s="2">
        <v>360</v>
      </c>
      <c r="J9" s="2">
        <v>90</v>
      </c>
      <c r="K9" s="5" t="str">
        <f t="shared" si="0"/>
        <v>C5MNOP</v>
      </c>
      <c r="L9">
        <f t="shared" si="1"/>
        <v>469</v>
      </c>
    </row>
    <row r="10" spans="1:17" ht="15" x14ac:dyDescent="0.2">
      <c r="A10" s="1">
        <v>54000</v>
      </c>
      <c r="B10" s="1">
        <v>2</v>
      </c>
      <c r="C10" s="1" t="s">
        <v>0</v>
      </c>
      <c r="D10" s="1" t="s">
        <v>1</v>
      </c>
      <c r="E10" s="3" t="s">
        <v>2</v>
      </c>
      <c r="F10" s="6">
        <v>239</v>
      </c>
      <c r="G10" s="6">
        <v>16</v>
      </c>
      <c r="H10" s="6" cm="1">
        <f t="array" ref="H10">_xlfn.IFS(G10&lt;25,30,G10&lt;35,35, G10&lt;45,40, G10, 45)</f>
        <v>30</v>
      </c>
      <c r="I10" s="2">
        <v>360</v>
      </c>
      <c r="J10" s="2">
        <v>90</v>
      </c>
      <c r="K10" s="5" t="str">
        <f t="shared" si="0"/>
        <v>C6GH</v>
      </c>
      <c r="L10">
        <f t="shared" si="1"/>
        <v>466</v>
      </c>
    </row>
    <row r="11" spans="1:17" ht="15" x14ac:dyDescent="0.2">
      <c r="A11" s="1">
        <v>59680</v>
      </c>
      <c r="B11" s="1">
        <v>2</v>
      </c>
      <c r="C11" s="1" t="s">
        <v>36</v>
      </c>
      <c r="D11" s="1" t="s">
        <v>1</v>
      </c>
      <c r="E11" s="3" t="s">
        <v>29</v>
      </c>
      <c r="F11" s="6">
        <v>237.5</v>
      </c>
      <c r="G11" s="6">
        <v>16</v>
      </c>
      <c r="H11" s="6" cm="1">
        <f t="array" ref="H11">_xlfn.IFS(G11&lt;25,30,G11&lt;35,35, G11&lt;45,40, G11, 45)</f>
        <v>30</v>
      </c>
      <c r="I11" s="2">
        <v>360</v>
      </c>
      <c r="J11" s="2">
        <v>130</v>
      </c>
      <c r="K11" s="5" t="str">
        <f t="shared" si="0"/>
        <v>C6UV</v>
      </c>
      <c r="L11">
        <f t="shared" si="1"/>
        <v>506</v>
      </c>
    </row>
    <row r="12" spans="1:17" ht="15" x14ac:dyDescent="0.2">
      <c r="A12" s="1">
        <v>60303</v>
      </c>
      <c r="B12" s="1">
        <v>2</v>
      </c>
      <c r="C12" s="1" t="s">
        <v>38</v>
      </c>
      <c r="D12" s="1" t="s">
        <v>1</v>
      </c>
      <c r="E12" s="3" t="s">
        <v>40</v>
      </c>
      <c r="F12" s="6">
        <v>241</v>
      </c>
      <c r="G12" s="6">
        <v>16</v>
      </c>
      <c r="H12" s="6" cm="1">
        <f t="array" ref="H12">_xlfn.IFS(G12&lt;25,30,G12&lt;35,35, G12&lt;45,40, G12, 45)</f>
        <v>30</v>
      </c>
      <c r="I12" s="2">
        <v>360</v>
      </c>
      <c r="J12" s="2">
        <v>90</v>
      </c>
      <c r="K12" s="5" t="str">
        <f t="shared" si="0"/>
        <v>C6E1F1</v>
      </c>
      <c r="L12">
        <f t="shared" si="1"/>
        <v>466</v>
      </c>
    </row>
    <row r="13" spans="1:17" ht="15" x14ac:dyDescent="0.2">
      <c r="A13" s="1">
        <v>64464</v>
      </c>
      <c r="B13" s="1">
        <v>2</v>
      </c>
      <c r="C13" s="1" t="s">
        <v>56</v>
      </c>
      <c r="D13" s="1" t="s">
        <v>1</v>
      </c>
      <c r="E13" s="3" t="s">
        <v>58</v>
      </c>
      <c r="F13" s="6">
        <v>241</v>
      </c>
      <c r="G13" s="6">
        <v>16</v>
      </c>
      <c r="H13" s="6" cm="1">
        <f t="array" ref="H13">_xlfn.IFS(G13&lt;25,30,G13&lt;35,35, G13&lt;45,40, G13, 45)</f>
        <v>30</v>
      </c>
      <c r="I13" s="2">
        <v>360</v>
      </c>
      <c r="J13" s="2">
        <v>130</v>
      </c>
      <c r="K13" s="5" t="str">
        <f t="shared" si="0"/>
        <v>C6W2X2</v>
      </c>
      <c r="L13">
        <f t="shared" si="1"/>
        <v>506</v>
      </c>
    </row>
    <row r="14" spans="1:17" ht="15" x14ac:dyDescent="0.2">
      <c r="A14" s="1">
        <v>64466</v>
      </c>
      <c r="B14" s="1">
        <v>2</v>
      </c>
      <c r="C14" s="1" t="s">
        <v>56</v>
      </c>
      <c r="D14" s="1" t="s">
        <v>1</v>
      </c>
      <c r="E14" s="1" t="s">
        <v>59</v>
      </c>
      <c r="F14" s="6">
        <v>239.8</v>
      </c>
      <c r="G14" s="6">
        <v>16</v>
      </c>
      <c r="H14" s="6" cm="1">
        <f t="array" ref="H14">_xlfn.IFS(G14&lt;25,30,G14&lt;35,35, G14&lt;45,40, G14, 45)</f>
        <v>30</v>
      </c>
      <c r="I14" s="2">
        <v>360</v>
      </c>
      <c r="J14" s="2">
        <v>130</v>
      </c>
      <c r="K14" s="5" t="str">
        <f t="shared" si="0"/>
        <v>C6A3B3</v>
      </c>
      <c r="L14">
        <f t="shared" si="1"/>
        <v>506</v>
      </c>
    </row>
    <row r="15" spans="1:17" ht="15" x14ac:dyDescent="0.2">
      <c r="A15" s="4">
        <v>66648</v>
      </c>
      <c r="B15" s="1">
        <v>4</v>
      </c>
      <c r="C15" s="1" t="s">
        <v>67</v>
      </c>
      <c r="D15" s="1" t="s">
        <v>1</v>
      </c>
      <c r="E15" s="1" t="s">
        <v>69</v>
      </c>
      <c r="F15" s="6">
        <v>433</v>
      </c>
      <c r="G15" s="6">
        <v>28</v>
      </c>
      <c r="H15" s="6" cm="1">
        <f t="array" ref="H15">_xlfn.IFS(G15&lt;25,30,G15&lt;35,35, G15&lt;45,40, G15, 45)</f>
        <v>35</v>
      </c>
      <c r="I15" s="2">
        <v>360</v>
      </c>
      <c r="J15" s="2">
        <v>90</v>
      </c>
      <c r="K15" s="5" t="str">
        <f t="shared" si="0"/>
        <v>C6QRST</v>
      </c>
      <c r="L15">
        <f t="shared" si="1"/>
        <v>478</v>
      </c>
    </row>
    <row r="16" spans="1:17" ht="15" x14ac:dyDescent="0.2">
      <c r="A16" s="4">
        <v>66649</v>
      </c>
      <c r="B16" s="1">
        <v>4</v>
      </c>
      <c r="C16" s="1" t="s">
        <v>67</v>
      </c>
      <c r="D16" s="1" t="s">
        <v>1</v>
      </c>
      <c r="E16" s="1" t="s">
        <v>70</v>
      </c>
      <c r="F16" s="6">
        <v>432.5</v>
      </c>
      <c r="G16" s="6">
        <v>28</v>
      </c>
      <c r="H16" s="6" cm="1">
        <f t="array" ref="H16">_xlfn.IFS(G16&lt;25,30,G16&lt;35,35, G16&lt;45,40, G16, 45)</f>
        <v>35</v>
      </c>
      <c r="I16" s="2">
        <v>360</v>
      </c>
      <c r="J16" s="2">
        <v>90</v>
      </c>
      <c r="K16" s="5" t="str">
        <f t="shared" si="0"/>
        <v>C6UVWX</v>
      </c>
      <c r="L16">
        <f t="shared" si="1"/>
        <v>478</v>
      </c>
    </row>
    <row r="17" spans="1:12" ht="15" x14ac:dyDescent="0.2">
      <c r="A17" s="4">
        <v>55362</v>
      </c>
      <c r="B17" s="1">
        <v>2</v>
      </c>
      <c r="C17" s="1" t="s">
        <v>10</v>
      </c>
      <c r="D17" s="1" t="s">
        <v>11</v>
      </c>
      <c r="E17" s="1" t="s">
        <v>5</v>
      </c>
      <c r="F17" s="6">
        <v>252.2</v>
      </c>
      <c r="G17" s="6">
        <v>17</v>
      </c>
      <c r="H17" s="6" cm="1">
        <f t="array" ref="H17">_xlfn.IFS(G17&lt;25,30,G17&lt;35,35, G17&lt;45,40, G17, 45)</f>
        <v>30</v>
      </c>
      <c r="I17" s="2">
        <v>360</v>
      </c>
      <c r="J17" s="2">
        <v>90</v>
      </c>
      <c r="K17" s="5" t="str">
        <f t="shared" si="0"/>
        <v>C7IJ</v>
      </c>
      <c r="L17">
        <f t="shared" si="1"/>
        <v>467</v>
      </c>
    </row>
    <row r="18" spans="1:12" ht="15" x14ac:dyDescent="0.2">
      <c r="A18" s="4">
        <v>59693</v>
      </c>
      <c r="B18" s="1">
        <v>2</v>
      </c>
      <c r="C18" s="1" t="s">
        <v>37</v>
      </c>
      <c r="D18" s="1" t="s">
        <v>11</v>
      </c>
      <c r="E18" s="1" t="s">
        <v>31</v>
      </c>
      <c r="F18" s="6">
        <v>252</v>
      </c>
      <c r="G18" s="6">
        <v>17</v>
      </c>
      <c r="H18" s="6" cm="1">
        <f t="array" ref="H18">_xlfn.IFS(G18&lt;25,30,G18&lt;35,35, G18&lt;45,40, G18, 45)</f>
        <v>30</v>
      </c>
      <c r="I18" s="2">
        <v>360</v>
      </c>
      <c r="J18" s="2">
        <v>130</v>
      </c>
      <c r="K18" s="5" t="str">
        <f t="shared" si="0"/>
        <v>C7WX</v>
      </c>
      <c r="L18">
        <f t="shared" si="1"/>
        <v>507</v>
      </c>
    </row>
    <row r="19" spans="1:12" ht="15" x14ac:dyDescent="0.2">
      <c r="A19" s="4">
        <v>60304</v>
      </c>
      <c r="B19" s="1">
        <v>2</v>
      </c>
      <c r="C19" s="1" t="s">
        <v>38</v>
      </c>
      <c r="D19" s="1" t="s">
        <v>11</v>
      </c>
      <c r="E19" s="1" t="s">
        <v>41</v>
      </c>
      <c r="F19" s="6">
        <v>254.4</v>
      </c>
      <c r="G19" s="6">
        <v>17</v>
      </c>
      <c r="H19" s="6" cm="1">
        <f t="array" ref="H19">_xlfn.IFS(G19&lt;25,30,G19&lt;35,35, G19&lt;45,40, G19, 45)</f>
        <v>30</v>
      </c>
      <c r="I19" s="2">
        <v>360</v>
      </c>
      <c r="J19" s="2">
        <v>90</v>
      </c>
      <c r="K19" s="5" t="str">
        <f t="shared" si="0"/>
        <v>C7I1J1</v>
      </c>
      <c r="L19">
        <f t="shared" si="1"/>
        <v>467</v>
      </c>
    </row>
    <row r="20" spans="1:12" ht="15" x14ac:dyDescent="0.2">
      <c r="A20" s="4">
        <v>64471</v>
      </c>
      <c r="B20" s="1">
        <v>2</v>
      </c>
      <c r="C20" s="1" t="s">
        <v>56</v>
      </c>
      <c r="D20" s="1" t="s">
        <v>11</v>
      </c>
      <c r="E20" s="1" t="s">
        <v>60</v>
      </c>
      <c r="F20" s="6">
        <v>255</v>
      </c>
      <c r="G20" s="6">
        <v>17</v>
      </c>
      <c r="H20" s="6" cm="1">
        <f t="array" ref="H20">_xlfn.IFS(G20&lt;25,30,G20&lt;35,35, G20&lt;45,40, G20, 45)</f>
        <v>30</v>
      </c>
      <c r="I20" s="2">
        <v>360</v>
      </c>
      <c r="J20" s="2">
        <v>130</v>
      </c>
      <c r="K20" s="5" t="str">
        <f t="shared" si="0"/>
        <v>C7K3L3</v>
      </c>
      <c r="L20">
        <f t="shared" si="1"/>
        <v>507</v>
      </c>
    </row>
    <row r="21" spans="1:12" ht="15" x14ac:dyDescent="0.2">
      <c r="A21" s="4">
        <v>66650</v>
      </c>
      <c r="B21" s="1">
        <v>4</v>
      </c>
      <c r="C21" s="1" t="s">
        <v>67</v>
      </c>
      <c r="D21" s="1" t="s">
        <v>11</v>
      </c>
      <c r="E21" s="1" t="s">
        <v>69</v>
      </c>
      <c r="F21" s="6">
        <v>472.6</v>
      </c>
      <c r="G21" s="6">
        <v>31</v>
      </c>
      <c r="H21" s="6" cm="1">
        <f t="array" ref="H21">_xlfn.IFS(G21&lt;25,30,G21&lt;35,35, G21&lt;45,40, G21, 45)</f>
        <v>35</v>
      </c>
      <c r="I21" s="2">
        <v>360</v>
      </c>
      <c r="J21" s="2">
        <v>90</v>
      </c>
      <c r="K21" s="5" t="str">
        <f t="shared" si="0"/>
        <v>C7QRST</v>
      </c>
      <c r="L21">
        <f t="shared" si="1"/>
        <v>481</v>
      </c>
    </row>
    <row r="22" spans="1:12" ht="15" x14ac:dyDescent="0.2">
      <c r="A22" s="4">
        <v>66951</v>
      </c>
      <c r="B22" s="1">
        <v>4</v>
      </c>
      <c r="C22" s="1" t="s">
        <v>67</v>
      </c>
      <c r="D22" s="1" t="s">
        <v>11</v>
      </c>
      <c r="E22" s="1" t="s">
        <v>70</v>
      </c>
      <c r="F22" s="6">
        <v>472</v>
      </c>
      <c r="G22" s="6">
        <v>30</v>
      </c>
      <c r="H22" s="6" cm="1">
        <f t="array" ref="H22">_xlfn.IFS(G22&lt;25,30,G22&lt;35,35, G22&lt;45,40, G22, 45)</f>
        <v>35</v>
      </c>
      <c r="I22" s="2">
        <v>360</v>
      </c>
      <c r="J22" s="2">
        <v>90</v>
      </c>
      <c r="K22" s="5" t="str">
        <f t="shared" si="0"/>
        <v>C7UVWX</v>
      </c>
      <c r="L22">
        <f t="shared" si="1"/>
        <v>480</v>
      </c>
    </row>
    <row r="23" spans="1:12" ht="15" x14ac:dyDescent="0.2">
      <c r="A23" s="4">
        <v>54798</v>
      </c>
      <c r="B23" s="1">
        <v>2</v>
      </c>
      <c r="C23" s="1" t="s">
        <v>6</v>
      </c>
      <c r="D23" s="1" t="s">
        <v>7</v>
      </c>
      <c r="E23" s="1" t="s">
        <v>5</v>
      </c>
      <c r="F23" s="6">
        <v>285.5</v>
      </c>
      <c r="G23" s="6">
        <v>19</v>
      </c>
      <c r="H23" s="6" cm="1">
        <f t="array" ref="H23">_xlfn.IFS(G23&lt;25,30,G23&lt;35,35, G23&lt;45,40, G23, 45)</f>
        <v>30</v>
      </c>
      <c r="I23" s="2">
        <v>360</v>
      </c>
      <c r="J23" s="2">
        <v>90</v>
      </c>
      <c r="K23" s="5" t="str">
        <f t="shared" si="0"/>
        <v>C8IJ</v>
      </c>
      <c r="L23">
        <f t="shared" si="1"/>
        <v>469</v>
      </c>
    </row>
    <row r="24" spans="1:12" ht="15" x14ac:dyDescent="0.2">
      <c r="A24" s="4">
        <v>57234</v>
      </c>
      <c r="B24" s="1">
        <v>2</v>
      </c>
      <c r="C24" s="1" t="s">
        <v>21</v>
      </c>
      <c r="D24" s="1" t="s">
        <v>7</v>
      </c>
      <c r="E24" s="1" t="s">
        <v>22</v>
      </c>
      <c r="F24" s="6">
        <v>286</v>
      </c>
      <c r="G24" s="6">
        <v>19</v>
      </c>
      <c r="H24" s="6" cm="1">
        <f t="array" ref="H24">_xlfn.IFS(G24&lt;25,30,G24&lt;35,35, G24&lt;45,40, G24, 45)</f>
        <v>30</v>
      </c>
      <c r="I24" s="2">
        <v>360</v>
      </c>
      <c r="J24" s="2">
        <v>120</v>
      </c>
      <c r="K24" s="5" t="str">
        <f t="shared" si="0"/>
        <v>C8QR</v>
      </c>
      <c r="L24">
        <f t="shared" si="1"/>
        <v>499</v>
      </c>
    </row>
    <row r="25" spans="1:12" ht="15" x14ac:dyDescent="0.2">
      <c r="A25" s="4">
        <v>60305</v>
      </c>
      <c r="B25" s="1">
        <v>2</v>
      </c>
      <c r="C25" s="1" t="s">
        <v>38</v>
      </c>
      <c r="D25" s="1" t="s">
        <v>7</v>
      </c>
      <c r="E25" s="1" t="s">
        <v>42</v>
      </c>
      <c r="F25" s="6">
        <v>288.2</v>
      </c>
      <c r="G25" s="6">
        <v>19</v>
      </c>
      <c r="H25" s="6" cm="1">
        <f t="array" ref="H25">_xlfn.IFS(G25&lt;25,30,G25&lt;35,35, G25&lt;45,40, G25, 45)</f>
        <v>30</v>
      </c>
      <c r="I25" s="2">
        <v>360</v>
      </c>
      <c r="J25" s="2">
        <v>90</v>
      </c>
      <c r="K25" s="5" t="str">
        <f t="shared" si="0"/>
        <v>C8Q1R1</v>
      </c>
      <c r="L25">
        <f t="shared" si="1"/>
        <v>469</v>
      </c>
    </row>
    <row r="26" spans="1:12" ht="15" x14ac:dyDescent="0.2">
      <c r="A26" s="4">
        <v>60306</v>
      </c>
      <c r="B26" s="1">
        <v>2</v>
      </c>
      <c r="C26" s="1" t="s">
        <v>38</v>
      </c>
      <c r="D26" s="1" t="s">
        <v>7</v>
      </c>
      <c r="E26" s="1" t="s">
        <v>43</v>
      </c>
      <c r="F26" s="6">
        <v>282.5</v>
      </c>
      <c r="G26" s="6">
        <v>18</v>
      </c>
      <c r="H26" s="6" cm="1">
        <f t="array" ref="H26">_xlfn.IFS(G26&lt;25,30,G26&lt;35,35, G26&lt;45,40, G26, 45)</f>
        <v>30</v>
      </c>
      <c r="I26" s="2">
        <v>360</v>
      </c>
      <c r="J26" s="2">
        <v>90</v>
      </c>
      <c r="K26" s="5" t="str">
        <f t="shared" si="0"/>
        <v>C8S1T1</v>
      </c>
      <c r="L26">
        <f t="shared" si="1"/>
        <v>468</v>
      </c>
    </row>
    <row r="27" spans="1:12" ht="15" x14ac:dyDescent="0.2">
      <c r="A27" s="4">
        <v>64477</v>
      </c>
      <c r="B27" s="1">
        <v>2</v>
      </c>
      <c r="C27" s="1" t="s">
        <v>56</v>
      </c>
      <c r="D27" s="1" t="s">
        <v>7</v>
      </c>
      <c r="E27" s="1" t="s">
        <v>53</v>
      </c>
      <c r="F27" s="6">
        <v>286.3</v>
      </c>
      <c r="G27" s="6">
        <v>19</v>
      </c>
      <c r="H27" s="6" cm="1">
        <f t="array" ref="H27">_xlfn.IFS(G27&lt;25,30,G27&lt;35,35, G27&lt;45,40, G27, 45)</f>
        <v>30</v>
      </c>
      <c r="I27" s="2">
        <v>360</v>
      </c>
      <c r="J27" s="2">
        <v>130</v>
      </c>
      <c r="K27" s="5" t="str">
        <f t="shared" si="0"/>
        <v>C8Y3Z3</v>
      </c>
      <c r="L27">
        <f t="shared" si="1"/>
        <v>509</v>
      </c>
    </row>
    <row r="28" spans="1:12" ht="15" x14ac:dyDescent="0.2">
      <c r="A28" s="4">
        <v>66952</v>
      </c>
      <c r="B28" s="1">
        <v>4</v>
      </c>
      <c r="C28" s="1" t="s">
        <v>67</v>
      </c>
      <c r="D28" s="1" t="s">
        <v>7</v>
      </c>
      <c r="E28" s="1" t="s">
        <v>70</v>
      </c>
      <c r="F28" s="6">
        <v>518</v>
      </c>
      <c r="G28" s="6">
        <v>33</v>
      </c>
      <c r="H28" s="6" cm="1">
        <f t="array" ref="H28">_xlfn.IFS(G28&lt;25,30,G28&lt;35,35, G28&lt;45,40, G28, 45)</f>
        <v>35</v>
      </c>
      <c r="I28" s="2">
        <v>360</v>
      </c>
      <c r="J28" s="2">
        <v>90</v>
      </c>
      <c r="K28" s="5" t="str">
        <f t="shared" si="0"/>
        <v>C8UVWX</v>
      </c>
      <c r="L28">
        <f t="shared" si="1"/>
        <v>483</v>
      </c>
    </row>
    <row r="29" spans="1:12" ht="15" x14ac:dyDescent="0.2">
      <c r="A29" s="4">
        <v>66953</v>
      </c>
      <c r="B29" s="1">
        <v>4</v>
      </c>
      <c r="C29" s="1" t="s">
        <v>67</v>
      </c>
      <c r="D29" s="1" t="s">
        <v>7</v>
      </c>
      <c r="E29" s="1" t="s">
        <v>71</v>
      </c>
      <c r="F29" s="6">
        <v>517.79999999999995</v>
      </c>
      <c r="G29" s="6">
        <v>33</v>
      </c>
      <c r="H29" s="6" cm="1">
        <f t="array" ref="H29">_xlfn.IFS(G29&lt;25,30,G29&lt;35,35, G29&lt;45,40, G29, 45)</f>
        <v>35</v>
      </c>
      <c r="I29" s="2">
        <v>360</v>
      </c>
      <c r="J29" s="2">
        <v>90</v>
      </c>
      <c r="K29" s="5" t="str">
        <f t="shared" si="0"/>
        <v>C8YZA1B1</v>
      </c>
      <c r="L29">
        <f t="shared" si="1"/>
        <v>483</v>
      </c>
    </row>
    <row r="30" spans="1:12" ht="15" x14ac:dyDescent="0.2">
      <c r="A30" s="4">
        <v>57574</v>
      </c>
      <c r="B30" s="1">
        <v>2</v>
      </c>
      <c r="C30" s="1" t="s">
        <v>26</v>
      </c>
      <c r="D30" s="1" t="s">
        <v>27</v>
      </c>
      <c r="E30" s="1" t="s">
        <v>28</v>
      </c>
      <c r="F30" s="6">
        <v>310.39999999999998</v>
      </c>
      <c r="G30" s="6">
        <v>20</v>
      </c>
      <c r="H30" s="6" cm="1">
        <f t="array" ref="H30">_xlfn.IFS(G30&lt;25,30,G30&lt;35,35, G30&lt;45,40, G30, 45)</f>
        <v>30</v>
      </c>
      <c r="I30" s="2">
        <v>360</v>
      </c>
      <c r="J30" s="2">
        <v>120</v>
      </c>
      <c r="K30" s="5" t="str">
        <f t="shared" si="0"/>
        <v>C9ST</v>
      </c>
      <c r="L30">
        <f t="shared" si="1"/>
        <v>500</v>
      </c>
    </row>
    <row r="31" spans="1:12" ht="15" x14ac:dyDescent="0.2">
      <c r="A31" s="4">
        <v>57575</v>
      </c>
      <c r="B31" s="1">
        <v>2</v>
      </c>
      <c r="C31" s="1" t="s">
        <v>26</v>
      </c>
      <c r="D31" s="1" t="s">
        <v>27</v>
      </c>
      <c r="E31" s="1" t="s">
        <v>29</v>
      </c>
      <c r="F31" s="6">
        <v>309</v>
      </c>
      <c r="G31" s="6">
        <v>20</v>
      </c>
      <c r="H31" s="6" cm="1">
        <f t="array" ref="H31">_xlfn.IFS(G31&lt;25,30,G31&lt;35,35, G31&lt;45,40, G31, 45)</f>
        <v>30</v>
      </c>
      <c r="I31" s="2">
        <v>360</v>
      </c>
      <c r="J31" s="2">
        <v>120</v>
      </c>
      <c r="K31" s="5" t="str">
        <f t="shared" si="0"/>
        <v>C9UV</v>
      </c>
      <c r="L31">
        <f t="shared" si="1"/>
        <v>500</v>
      </c>
    </row>
    <row r="32" spans="1:12" ht="15" x14ac:dyDescent="0.2">
      <c r="A32" s="4">
        <v>60307</v>
      </c>
      <c r="B32" s="1">
        <v>2</v>
      </c>
      <c r="C32" s="1" t="s">
        <v>38</v>
      </c>
      <c r="D32" s="1" t="s">
        <v>27</v>
      </c>
      <c r="E32" s="1" t="s">
        <v>43</v>
      </c>
      <c r="F32" s="6">
        <v>309</v>
      </c>
      <c r="G32" s="6">
        <v>20</v>
      </c>
      <c r="H32" s="6" cm="1">
        <f t="array" ref="H32">_xlfn.IFS(G32&lt;25,30,G32&lt;35,35, G32&lt;45,40, G32, 45)</f>
        <v>30</v>
      </c>
      <c r="I32" s="2">
        <v>360</v>
      </c>
      <c r="J32" s="2">
        <v>90</v>
      </c>
      <c r="K32" s="5" t="str">
        <f t="shared" si="0"/>
        <v>C9S1T1</v>
      </c>
      <c r="L32">
        <f t="shared" si="1"/>
        <v>470</v>
      </c>
    </row>
    <row r="33" spans="1:12" ht="15" x14ac:dyDescent="0.2">
      <c r="A33" s="4">
        <v>60308</v>
      </c>
      <c r="B33" s="1">
        <v>2</v>
      </c>
      <c r="C33" s="1" t="s">
        <v>38</v>
      </c>
      <c r="D33" s="1" t="s">
        <v>27</v>
      </c>
      <c r="E33" s="1" t="s">
        <v>44</v>
      </c>
      <c r="F33" s="6">
        <v>311</v>
      </c>
      <c r="G33" s="6">
        <v>20</v>
      </c>
      <c r="H33" s="6" cm="1">
        <f t="array" ref="H33">_xlfn.IFS(G33&lt;25,30,G33&lt;35,35, G33&lt;45,40, G33, 45)</f>
        <v>30</v>
      </c>
      <c r="I33" s="2">
        <v>360</v>
      </c>
      <c r="J33" s="2">
        <v>90</v>
      </c>
      <c r="K33" s="5" t="str">
        <f t="shared" si="0"/>
        <v>C9U1V1</v>
      </c>
      <c r="L33">
        <f t="shared" si="1"/>
        <v>470</v>
      </c>
    </row>
    <row r="34" spans="1:12" ht="15" x14ac:dyDescent="0.2">
      <c r="A34" s="4">
        <v>64484</v>
      </c>
      <c r="B34" s="1">
        <v>2</v>
      </c>
      <c r="C34" s="1" t="s">
        <v>56</v>
      </c>
      <c r="D34" s="1" t="s">
        <v>27</v>
      </c>
      <c r="E34" s="1" t="s">
        <v>61</v>
      </c>
      <c r="F34" s="6">
        <v>307.5</v>
      </c>
      <c r="G34" s="6">
        <v>20</v>
      </c>
      <c r="H34" s="6" cm="1">
        <f t="array" ref="H34">_xlfn.IFS(G34&lt;25,30,G34&lt;35,35, G34&lt;45,40, G34, 45)</f>
        <v>30</v>
      </c>
      <c r="I34" s="2">
        <v>360</v>
      </c>
      <c r="J34" s="2">
        <v>130</v>
      </c>
      <c r="K34" s="5" t="str">
        <f t="shared" si="0"/>
        <v>C9G4H4</v>
      </c>
      <c r="L34">
        <f t="shared" si="1"/>
        <v>510</v>
      </c>
    </row>
    <row r="35" spans="1:12" ht="15" x14ac:dyDescent="0.2">
      <c r="A35" s="4">
        <v>64485</v>
      </c>
      <c r="B35" s="1">
        <v>2</v>
      </c>
      <c r="C35" s="1" t="s">
        <v>56</v>
      </c>
      <c r="D35" s="1" t="s">
        <v>27</v>
      </c>
      <c r="E35" s="1" t="s">
        <v>62</v>
      </c>
      <c r="F35" s="6">
        <v>309</v>
      </c>
      <c r="G35" s="6">
        <v>20</v>
      </c>
      <c r="H35" s="6" cm="1">
        <f t="array" ref="H35">_xlfn.IFS(G35&lt;25,30,G35&lt;35,35, G35&lt;45,40, G35, 45)</f>
        <v>30</v>
      </c>
      <c r="I35" s="2">
        <v>360</v>
      </c>
      <c r="J35" s="2">
        <v>130</v>
      </c>
      <c r="K35" s="5" t="str">
        <f t="shared" si="0"/>
        <v>C9I4J4</v>
      </c>
      <c r="L35">
        <f t="shared" si="1"/>
        <v>510</v>
      </c>
    </row>
    <row r="36" spans="1:12" ht="15" x14ac:dyDescent="0.2">
      <c r="A36" s="4">
        <v>66954</v>
      </c>
      <c r="B36" s="1">
        <v>3</v>
      </c>
      <c r="C36" s="1" t="s">
        <v>67</v>
      </c>
      <c r="D36" s="1" t="s">
        <v>27</v>
      </c>
      <c r="E36" s="1" t="s">
        <v>72</v>
      </c>
      <c r="F36" s="6">
        <v>442.6</v>
      </c>
      <c r="G36" s="6">
        <v>29</v>
      </c>
      <c r="H36" s="6" cm="1">
        <f t="array" ref="H36">_xlfn.IFS(G36&lt;25,30,G36&lt;35,35, G36&lt;45,40, G36, 45)</f>
        <v>35</v>
      </c>
      <c r="I36" s="2">
        <v>360</v>
      </c>
      <c r="J36" s="2">
        <v>90</v>
      </c>
      <c r="K36" s="5" t="str">
        <f t="shared" si="0"/>
        <v>C9STU</v>
      </c>
      <c r="L36">
        <f t="shared" si="1"/>
        <v>479</v>
      </c>
    </row>
    <row r="37" spans="1:12" ht="15" x14ac:dyDescent="0.2">
      <c r="A37" s="4">
        <v>66955</v>
      </c>
      <c r="B37" s="1">
        <v>3</v>
      </c>
      <c r="C37" s="1" t="s">
        <v>67</v>
      </c>
      <c r="D37" s="1" t="s">
        <v>27</v>
      </c>
      <c r="E37" s="1" t="s">
        <v>73</v>
      </c>
      <c r="F37" s="6">
        <v>444.8</v>
      </c>
      <c r="G37" s="6">
        <v>29</v>
      </c>
      <c r="H37" s="6" cm="1">
        <f t="array" ref="H37">_xlfn.IFS(G37&lt;25,30,G37&lt;35,35, G37&lt;45,40, G37, 45)</f>
        <v>35</v>
      </c>
      <c r="I37" s="2">
        <v>360</v>
      </c>
      <c r="J37" s="2">
        <v>70</v>
      </c>
      <c r="K37" s="5" t="str">
        <f t="shared" si="0"/>
        <v>C9VWX</v>
      </c>
      <c r="L37">
        <f t="shared" si="1"/>
        <v>459</v>
      </c>
    </row>
    <row r="38" spans="1:12" ht="15" x14ac:dyDescent="0.2">
      <c r="A38" s="4">
        <v>55363</v>
      </c>
      <c r="B38" s="1">
        <v>2</v>
      </c>
      <c r="C38" s="1" t="s">
        <v>10</v>
      </c>
      <c r="D38" s="1" t="s">
        <v>12</v>
      </c>
      <c r="E38" s="1" t="s">
        <v>9</v>
      </c>
      <c r="F38" s="6">
        <v>332</v>
      </c>
      <c r="G38" s="6">
        <v>22</v>
      </c>
      <c r="H38" s="6" cm="1">
        <f t="array" ref="H38">_xlfn.IFS(G38&lt;25,30,G38&lt;35,35, G38&lt;45,40, G38, 45)</f>
        <v>30</v>
      </c>
      <c r="I38" s="2">
        <v>360</v>
      </c>
      <c r="J38" s="2">
        <v>90</v>
      </c>
      <c r="K38" s="5" t="str">
        <f t="shared" si="0"/>
        <v>C10KL</v>
      </c>
      <c r="L38">
        <f t="shared" si="1"/>
        <v>472</v>
      </c>
    </row>
    <row r="39" spans="1:12" ht="15" x14ac:dyDescent="0.2">
      <c r="A39" s="4">
        <v>57923</v>
      </c>
      <c r="B39" s="1">
        <v>2</v>
      </c>
      <c r="C39" s="1" t="s">
        <v>30</v>
      </c>
      <c r="D39" s="1" t="s">
        <v>12</v>
      </c>
      <c r="E39" s="1" t="s">
        <v>31</v>
      </c>
      <c r="F39" s="6">
        <v>333</v>
      </c>
      <c r="G39" s="6">
        <v>22</v>
      </c>
      <c r="H39" s="6" cm="1">
        <f t="array" ref="H39">_xlfn.IFS(G39&lt;25,30,G39&lt;35,35, G39&lt;45,40, G39, 45)</f>
        <v>30</v>
      </c>
      <c r="I39" s="2">
        <v>360</v>
      </c>
      <c r="J39" s="2">
        <v>120</v>
      </c>
      <c r="K39" s="5" t="str">
        <f t="shared" si="0"/>
        <v>C10WX</v>
      </c>
      <c r="L39">
        <f t="shared" si="1"/>
        <v>502</v>
      </c>
    </row>
    <row r="40" spans="1:12" ht="15" x14ac:dyDescent="0.2">
      <c r="A40" s="4">
        <v>60309</v>
      </c>
      <c r="B40" s="1">
        <v>2</v>
      </c>
      <c r="C40" s="1" t="s">
        <v>38</v>
      </c>
      <c r="D40" s="1" t="s">
        <v>12</v>
      </c>
      <c r="E40" s="1" t="s">
        <v>44</v>
      </c>
      <c r="F40" s="6">
        <v>334.5</v>
      </c>
      <c r="G40" s="6">
        <v>22</v>
      </c>
      <c r="H40" s="6" cm="1">
        <f t="array" ref="H40">_xlfn.IFS(G40&lt;25,30,G40&lt;35,35, G40&lt;45,40, G40, 45)</f>
        <v>30</v>
      </c>
      <c r="I40" s="2">
        <v>360</v>
      </c>
      <c r="J40" s="2">
        <v>90</v>
      </c>
      <c r="K40" s="5" t="str">
        <f t="shared" si="0"/>
        <v>C10U1V1</v>
      </c>
      <c r="L40">
        <f t="shared" si="1"/>
        <v>472</v>
      </c>
    </row>
    <row r="41" spans="1:12" ht="15" x14ac:dyDescent="0.2">
      <c r="A41" s="4">
        <v>60310</v>
      </c>
      <c r="B41" s="1">
        <v>2</v>
      </c>
      <c r="C41" s="1" t="s">
        <v>38</v>
      </c>
      <c r="D41" s="1" t="s">
        <v>12</v>
      </c>
      <c r="E41" s="1" t="s">
        <v>45</v>
      </c>
      <c r="F41" s="6">
        <v>336.7</v>
      </c>
      <c r="G41" s="6">
        <v>22</v>
      </c>
      <c r="H41" s="6" cm="1">
        <f t="array" ref="H41">_xlfn.IFS(G41&lt;25,30,G41&lt;35,35, G41&lt;45,40, G41, 45)</f>
        <v>30</v>
      </c>
      <c r="I41" s="2">
        <v>360</v>
      </c>
      <c r="J41" s="2">
        <v>90</v>
      </c>
      <c r="K41" s="5" t="str">
        <f t="shared" si="0"/>
        <v>C10W1X1</v>
      </c>
      <c r="L41">
        <f t="shared" si="1"/>
        <v>472</v>
      </c>
    </row>
    <row r="42" spans="1:12" ht="15" x14ac:dyDescent="0.2">
      <c r="A42" s="4">
        <v>64491</v>
      </c>
      <c r="B42" s="1">
        <v>2</v>
      </c>
      <c r="C42" s="1" t="s">
        <v>56</v>
      </c>
      <c r="D42" s="1" t="s">
        <v>12</v>
      </c>
      <c r="E42" s="1" t="s">
        <v>62</v>
      </c>
      <c r="F42" s="6">
        <v>334.8</v>
      </c>
      <c r="G42" s="6">
        <v>22</v>
      </c>
      <c r="H42" s="6" cm="1">
        <f t="array" ref="H42">_xlfn.IFS(G42&lt;25,30,G42&lt;35,35, G42&lt;45,40, G42, 45)</f>
        <v>30</v>
      </c>
      <c r="I42" s="2">
        <v>360</v>
      </c>
      <c r="J42" s="2">
        <v>130</v>
      </c>
      <c r="K42" s="5" t="str">
        <f t="shared" si="0"/>
        <v>C10I4J4</v>
      </c>
      <c r="L42">
        <f t="shared" si="1"/>
        <v>512</v>
      </c>
    </row>
    <row r="43" spans="1:12" ht="15" x14ac:dyDescent="0.2">
      <c r="A43" s="4">
        <v>64492</v>
      </c>
      <c r="B43" s="1">
        <v>2</v>
      </c>
      <c r="C43" s="1" t="s">
        <v>56</v>
      </c>
      <c r="D43" s="1" t="s">
        <v>12</v>
      </c>
      <c r="E43" s="1" t="s">
        <v>63</v>
      </c>
      <c r="F43" s="6">
        <v>336.6</v>
      </c>
      <c r="G43" s="6">
        <v>22</v>
      </c>
      <c r="H43" s="6" cm="1">
        <f t="array" ref="H43">_xlfn.IFS(G43&lt;25,30,G43&lt;35,35, G43&lt;45,40, G43, 45)</f>
        <v>30</v>
      </c>
      <c r="I43" s="2">
        <v>360</v>
      </c>
      <c r="J43" s="2">
        <v>130</v>
      </c>
      <c r="K43" s="5" t="str">
        <f t="shared" si="0"/>
        <v>C10K4L4</v>
      </c>
      <c r="L43">
        <f t="shared" si="1"/>
        <v>512</v>
      </c>
    </row>
    <row r="44" spans="1:12" ht="15" x14ac:dyDescent="0.2">
      <c r="A44" s="4">
        <v>64493</v>
      </c>
      <c r="B44" s="1">
        <v>2</v>
      </c>
      <c r="C44" s="1" t="s">
        <v>56</v>
      </c>
      <c r="D44" s="1" t="s">
        <v>12</v>
      </c>
      <c r="E44" s="1" t="s">
        <v>64</v>
      </c>
      <c r="F44" s="6">
        <v>338</v>
      </c>
      <c r="G44" s="6">
        <v>22</v>
      </c>
      <c r="H44" s="6" cm="1">
        <f t="array" ref="H44">_xlfn.IFS(G44&lt;25,30,G44&lt;35,35, G44&lt;45,40, G44, 45)</f>
        <v>30</v>
      </c>
      <c r="I44" s="2">
        <v>360</v>
      </c>
      <c r="J44" s="2">
        <v>130</v>
      </c>
      <c r="K44" s="5" t="str">
        <f t="shared" si="0"/>
        <v>C10M4N4</v>
      </c>
      <c r="L44">
        <f t="shared" si="1"/>
        <v>512</v>
      </c>
    </row>
    <row r="45" spans="1:12" ht="15" x14ac:dyDescent="0.2">
      <c r="A45" s="4">
        <v>66956</v>
      </c>
      <c r="B45" s="1">
        <v>3</v>
      </c>
      <c r="C45" s="1" t="s">
        <v>67</v>
      </c>
      <c r="D45" s="1" t="s">
        <v>12</v>
      </c>
      <c r="E45" s="1" t="s">
        <v>72</v>
      </c>
      <c r="F45" s="6">
        <v>483.5</v>
      </c>
      <c r="G45" s="6">
        <v>31</v>
      </c>
      <c r="H45" s="6" cm="1">
        <f t="array" ref="H45">_xlfn.IFS(G45&lt;25,30,G45&lt;35,35, G45&lt;45,40, G45, 45)</f>
        <v>35</v>
      </c>
      <c r="I45" s="2">
        <v>360</v>
      </c>
      <c r="J45" s="2">
        <v>70</v>
      </c>
      <c r="K45" s="5" t="str">
        <f t="shared" si="0"/>
        <v>C10STU</v>
      </c>
      <c r="L45">
        <f t="shared" si="1"/>
        <v>461</v>
      </c>
    </row>
    <row r="46" spans="1:12" ht="15" x14ac:dyDescent="0.2">
      <c r="A46" s="4">
        <v>66957</v>
      </c>
      <c r="B46" s="1">
        <v>3</v>
      </c>
      <c r="C46" s="1" t="s">
        <v>67</v>
      </c>
      <c r="D46" s="1" t="s">
        <v>12</v>
      </c>
      <c r="E46" s="1" t="s">
        <v>73</v>
      </c>
      <c r="F46" s="6">
        <v>484</v>
      </c>
      <c r="G46" s="6">
        <v>31</v>
      </c>
      <c r="H46" s="6" cm="1">
        <f t="array" ref="H46">_xlfn.IFS(G46&lt;25,30,G46&lt;35,35, G46&lt;45,40, G46, 45)</f>
        <v>35</v>
      </c>
      <c r="I46" s="2">
        <v>360</v>
      </c>
      <c r="J46" s="2">
        <v>70</v>
      </c>
      <c r="K46" s="5" t="str">
        <f t="shared" si="0"/>
        <v>C10VWX</v>
      </c>
      <c r="L46">
        <f t="shared" si="1"/>
        <v>461</v>
      </c>
    </row>
    <row r="47" spans="1:12" ht="15" x14ac:dyDescent="0.2">
      <c r="A47" s="4">
        <v>66958</v>
      </c>
      <c r="B47" s="1">
        <v>3</v>
      </c>
      <c r="C47" s="1" t="s">
        <v>67</v>
      </c>
      <c r="D47" s="1" t="s">
        <v>12</v>
      </c>
      <c r="E47" s="1" t="s">
        <v>74</v>
      </c>
      <c r="F47" s="6">
        <v>482</v>
      </c>
      <c r="G47" s="6">
        <v>31</v>
      </c>
      <c r="H47" s="6" cm="1">
        <f t="array" ref="H47">_xlfn.IFS(G47&lt;25,30,G47&lt;35,35, G47&lt;45,40, G47, 45)</f>
        <v>35</v>
      </c>
      <c r="I47" s="2">
        <v>360</v>
      </c>
      <c r="J47" s="2">
        <v>120</v>
      </c>
      <c r="K47" s="5" t="str">
        <f t="shared" si="0"/>
        <v>C10YZA1</v>
      </c>
      <c r="L47">
        <f t="shared" si="1"/>
        <v>511</v>
      </c>
    </row>
    <row r="48" spans="1:12" ht="15" x14ac:dyDescent="0.2">
      <c r="A48" s="4">
        <v>54800</v>
      </c>
      <c r="B48" s="1">
        <v>2</v>
      </c>
      <c r="C48" s="1" t="s">
        <v>6</v>
      </c>
      <c r="D48" s="1" t="s">
        <v>8</v>
      </c>
      <c r="E48" s="1" t="s">
        <v>9</v>
      </c>
      <c r="F48" s="6">
        <v>370</v>
      </c>
      <c r="G48" s="6">
        <v>24</v>
      </c>
      <c r="H48" s="6" cm="1">
        <f t="array" ref="H48">_xlfn.IFS(G48&lt;25,30,G48&lt;35,35, G48&lt;45,40, G48, 45)</f>
        <v>30</v>
      </c>
      <c r="I48" s="2">
        <v>360</v>
      </c>
      <c r="J48" s="2">
        <v>90</v>
      </c>
      <c r="K48" s="5" t="str">
        <f t="shared" si="0"/>
        <v>C11KL</v>
      </c>
      <c r="L48">
        <f t="shared" si="1"/>
        <v>474</v>
      </c>
    </row>
    <row r="49" spans="1:12" ht="15" x14ac:dyDescent="0.2">
      <c r="A49" s="4">
        <v>57925</v>
      </c>
      <c r="B49" s="1">
        <v>2</v>
      </c>
      <c r="C49" s="1" t="s">
        <v>30</v>
      </c>
      <c r="D49" s="1" t="s">
        <v>8</v>
      </c>
      <c r="E49" s="1" t="s">
        <v>29</v>
      </c>
      <c r="F49" s="6">
        <v>371.5</v>
      </c>
      <c r="G49" s="6">
        <v>24</v>
      </c>
      <c r="H49" s="6" cm="1">
        <f t="array" ref="H49">_xlfn.IFS(G49&lt;25,30,G49&lt;35,35, G49&lt;45,40, G49, 45)</f>
        <v>30</v>
      </c>
      <c r="I49" s="2">
        <v>360</v>
      </c>
      <c r="J49" s="2">
        <v>120</v>
      </c>
      <c r="K49" s="5" t="str">
        <f t="shared" si="0"/>
        <v>C11UV</v>
      </c>
      <c r="L49">
        <f t="shared" si="1"/>
        <v>504</v>
      </c>
    </row>
    <row r="50" spans="1:12" ht="15" x14ac:dyDescent="0.2">
      <c r="A50" s="4">
        <v>60311</v>
      </c>
      <c r="B50" s="1">
        <v>2</v>
      </c>
      <c r="C50" s="1" t="s">
        <v>38</v>
      </c>
      <c r="D50" s="1" t="s">
        <v>8</v>
      </c>
      <c r="E50" s="1" t="s">
        <v>46</v>
      </c>
      <c r="F50" s="6">
        <v>368</v>
      </c>
      <c r="G50" s="6">
        <v>24</v>
      </c>
      <c r="H50" s="6" cm="1">
        <f t="array" ref="H50">_xlfn.IFS(G50&lt;25,30,G50&lt;35,35, G50&lt;45,40, G50, 45)</f>
        <v>30</v>
      </c>
      <c r="I50" s="2">
        <v>360</v>
      </c>
      <c r="J50" s="2">
        <v>90</v>
      </c>
      <c r="K50" s="5" t="str">
        <f t="shared" si="0"/>
        <v>C11O1P1</v>
      </c>
      <c r="L50">
        <f t="shared" si="1"/>
        <v>474</v>
      </c>
    </row>
    <row r="51" spans="1:12" ht="15" x14ac:dyDescent="0.2">
      <c r="A51" s="4">
        <v>60312</v>
      </c>
      <c r="B51" s="1">
        <v>2</v>
      </c>
      <c r="C51" s="1" t="s">
        <v>38</v>
      </c>
      <c r="D51" s="1" t="s">
        <v>8</v>
      </c>
      <c r="E51" s="1" t="s">
        <v>42</v>
      </c>
      <c r="F51" s="6">
        <v>366.6</v>
      </c>
      <c r="G51" s="6">
        <v>24</v>
      </c>
      <c r="H51" s="6" cm="1">
        <f t="array" ref="H51">_xlfn.IFS(G51&lt;25,30,G51&lt;35,35, G51&lt;45,40, G51, 45)</f>
        <v>30</v>
      </c>
      <c r="I51" s="2">
        <v>360</v>
      </c>
      <c r="J51" s="2">
        <v>90</v>
      </c>
      <c r="K51" s="5" t="str">
        <f t="shared" si="0"/>
        <v>C11Q1R1</v>
      </c>
      <c r="L51">
        <f t="shared" si="1"/>
        <v>474</v>
      </c>
    </row>
    <row r="52" spans="1:12" ht="15" x14ac:dyDescent="0.2">
      <c r="A52" s="4">
        <v>64499</v>
      </c>
      <c r="B52" s="1">
        <v>2</v>
      </c>
      <c r="C52" s="1" t="s">
        <v>56</v>
      </c>
      <c r="D52" s="1" t="s">
        <v>8</v>
      </c>
      <c r="E52" s="1" t="s">
        <v>62</v>
      </c>
      <c r="F52" s="6">
        <v>374</v>
      </c>
      <c r="G52" s="6">
        <v>24</v>
      </c>
      <c r="H52" s="6" cm="1">
        <f t="array" ref="H52">_xlfn.IFS(G52&lt;25,30,G52&lt;35,35, G52&lt;45,40, G52, 45)</f>
        <v>30</v>
      </c>
      <c r="I52" s="2">
        <v>360</v>
      </c>
      <c r="J52" s="2">
        <v>130</v>
      </c>
      <c r="K52" s="5" t="str">
        <f t="shared" si="0"/>
        <v>C11I4J4</v>
      </c>
      <c r="L52">
        <f t="shared" si="1"/>
        <v>514</v>
      </c>
    </row>
    <row r="53" spans="1:12" ht="15" x14ac:dyDescent="0.2">
      <c r="A53" s="4">
        <v>66959</v>
      </c>
      <c r="B53" s="1">
        <v>3</v>
      </c>
      <c r="C53" s="1" t="s">
        <v>67</v>
      </c>
      <c r="D53" s="1" t="s">
        <v>8</v>
      </c>
      <c r="E53" s="1" t="s">
        <v>73</v>
      </c>
      <c r="F53" s="6">
        <v>532.70000000000005</v>
      </c>
      <c r="G53" s="6">
        <v>34</v>
      </c>
      <c r="H53" s="6" cm="1">
        <f t="array" ref="H53">_xlfn.IFS(G53&lt;25,30,G53&lt;35,35, G53&lt;45,40, G53, 45)</f>
        <v>35</v>
      </c>
      <c r="I53" s="2">
        <v>360</v>
      </c>
      <c r="J53" s="2">
        <v>120</v>
      </c>
      <c r="K53" s="5" t="str">
        <f t="shared" si="0"/>
        <v>C11VWX</v>
      </c>
      <c r="L53">
        <f t="shared" si="1"/>
        <v>514</v>
      </c>
    </row>
    <row r="54" spans="1:12" ht="15" x14ac:dyDescent="0.2">
      <c r="A54" s="4">
        <v>66960</v>
      </c>
      <c r="B54" s="1">
        <v>3</v>
      </c>
      <c r="C54" s="1" t="s">
        <v>67</v>
      </c>
      <c r="D54" s="1" t="s">
        <v>8</v>
      </c>
      <c r="E54" s="1" t="s">
        <v>74</v>
      </c>
      <c r="F54" s="6">
        <v>533</v>
      </c>
      <c r="G54" s="6">
        <v>34</v>
      </c>
      <c r="H54" s="6" cm="1">
        <f t="array" ref="H54">_xlfn.IFS(G54&lt;25,30,G54&lt;35,35, G54&lt;45,40, G54, 45)</f>
        <v>35</v>
      </c>
      <c r="I54" s="2">
        <v>360</v>
      </c>
      <c r="J54" s="2">
        <v>120</v>
      </c>
      <c r="K54" s="5" t="str">
        <f t="shared" si="0"/>
        <v>C11YZA1</v>
      </c>
      <c r="L54">
        <f t="shared" si="1"/>
        <v>514</v>
      </c>
    </row>
    <row r="55" spans="1:12" ht="15" x14ac:dyDescent="0.2">
      <c r="A55" s="4">
        <v>55430</v>
      </c>
      <c r="B55" s="1">
        <v>2</v>
      </c>
      <c r="C55" s="1" t="s">
        <v>6</v>
      </c>
      <c r="D55" s="1" t="s">
        <v>20</v>
      </c>
      <c r="E55" s="1" t="s">
        <v>9</v>
      </c>
      <c r="F55" s="6">
        <v>416.5</v>
      </c>
      <c r="G55" s="6">
        <v>27</v>
      </c>
      <c r="H55" s="6" cm="1">
        <f t="array" ref="H55">_xlfn.IFS(G55&lt;25,30,G55&lt;35,35, G55&lt;45,40, G55, 45)</f>
        <v>35</v>
      </c>
      <c r="I55" s="2">
        <v>360</v>
      </c>
      <c r="J55" s="2">
        <v>90</v>
      </c>
      <c r="K55" s="5" t="str">
        <f t="shared" si="0"/>
        <v>C12KL</v>
      </c>
      <c r="L55">
        <f t="shared" si="1"/>
        <v>477</v>
      </c>
    </row>
    <row r="56" spans="1:12" ht="15" x14ac:dyDescent="0.2">
      <c r="A56" s="4">
        <v>57576</v>
      </c>
      <c r="B56" s="1">
        <v>2</v>
      </c>
      <c r="C56" s="1" t="s">
        <v>26</v>
      </c>
      <c r="D56" s="1" t="s">
        <v>20</v>
      </c>
      <c r="E56" s="1" t="s">
        <v>28</v>
      </c>
      <c r="F56" s="6">
        <v>411.3</v>
      </c>
      <c r="G56" s="6">
        <v>27</v>
      </c>
      <c r="H56" s="6" cm="1">
        <f t="array" ref="H56">_xlfn.IFS(G56&lt;25,30,G56&lt;35,35, G56&lt;45,40, G56, 45)</f>
        <v>35</v>
      </c>
      <c r="I56" s="2">
        <v>360</v>
      </c>
      <c r="J56" s="2">
        <v>120</v>
      </c>
      <c r="K56" s="5" t="str">
        <f t="shared" si="0"/>
        <v>C12ST</v>
      </c>
      <c r="L56">
        <f t="shared" si="1"/>
        <v>507</v>
      </c>
    </row>
    <row r="57" spans="1:12" ht="15" x14ac:dyDescent="0.2">
      <c r="A57" s="1">
        <v>60313</v>
      </c>
      <c r="B57" s="1">
        <v>2</v>
      </c>
      <c r="C57" s="1" t="s">
        <v>38</v>
      </c>
      <c r="D57" s="1" t="s">
        <v>20</v>
      </c>
      <c r="E57" s="1" t="s">
        <v>43</v>
      </c>
      <c r="F57" s="6">
        <v>410</v>
      </c>
      <c r="G57" s="6">
        <v>27</v>
      </c>
      <c r="H57" s="6" cm="1">
        <f t="array" ref="H57">_xlfn.IFS(G57&lt;25,30,G57&lt;35,35, G57&lt;45,40, G57, 45)</f>
        <v>35</v>
      </c>
      <c r="I57" s="2">
        <v>360</v>
      </c>
      <c r="J57" s="2">
        <v>90</v>
      </c>
      <c r="K57" s="5" t="str">
        <f t="shared" si="0"/>
        <v>C12S1T1</v>
      </c>
      <c r="L57">
        <f t="shared" si="1"/>
        <v>477</v>
      </c>
    </row>
    <row r="58" spans="1:12" ht="15" x14ac:dyDescent="0.2">
      <c r="A58" s="1">
        <v>60314</v>
      </c>
      <c r="B58" s="1">
        <v>2</v>
      </c>
      <c r="C58" s="1" t="s">
        <v>38</v>
      </c>
      <c r="D58" s="1" t="s">
        <v>20</v>
      </c>
      <c r="E58" s="1" t="s">
        <v>44</v>
      </c>
      <c r="F58" s="6">
        <v>408.6</v>
      </c>
      <c r="G58" s="6">
        <v>26</v>
      </c>
      <c r="H58" s="6" cm="1">
        <f t="array" ref="H58">_xlfn.IFS(G58&lt;25,30,G58&lt;35,35, G58&lt;45,40, G58, 45)</f>
        <v>35</v>
      </c>
      <c r="I58" s="2">
        <v>360</v>
      </c>
      <c r="J58" s="2">
        <v>95</v>
      </c>
      <c r="K58" s="5" t="str">
        <f t="shared" si="0"/>
        <v>C12U1V1</v>
      </c>
      <c r="L58">
        <f t="shared" si="1"/>
        <v>481</v>
      </c>
    </row>
    <row r="59" spans="1:12" ht="15" x14ac:dyDescent="0.2">
      <c r="A59" s="1">
        <v>64506</v>
      </c>
      <c r="B59" s="1">
        <v>2</v>
      </c>
      <c r="C59" s="1" t="s">
        <v>56</v>
      </c>
      <c r="D59" s="1" t="s">
        <v>20</v>
      </c>
      <c r="E59" s="1" t="s">
        <v>62</v>
      </c>
      <c r="F59" s="6">
        <v>411.3</v>
      </c>
      <c r="G59" s="6">
        <v>27</v>
      </c>
      <c r="H59" s="6" cm="1">
        <f t="array" ref="H59">_xlfn.IFS(G59&lt;25,30,G59&lt;35,35, G59&lt;45,40, G59, 45)</f>
        <v>35</v>
      </c>
      <c r="I59" s="2">
        <v>360</v>
      </c>
      <c r="J59" s="2">
        <v>130</v>
      </c>
      <c r="K59" s="5" t="str">
        <f t="shared" si="0"/>
        <v>C12I4J4</v>
      </c>
      <c r="L59">
        <f t="shared" si="1"/>
        <v>517</v>
      </c>
    </row>
    <row r="60" spans="1:12" ht="15" x14ac:dyDescent="0.2">
      <c r="A60" s="1">
        <v>64507</v>
      </c>
      <c r="B60" s="1">
        <v>2</v>
      </c>
      <c r="C60" s="1" t="s">
        <v>56</v>
      </c>
      <c r="D60" s="1" t="s">
        <v>20</v>
      </c>
      <c r="E60" s="1" t="s">
        <v>63</v>
      </c>
      <c r="F60" s="6">
        <v>414</v>
      </c>
      <c r="G60" s="6">
        <v>27</v>
      </c>
      <c r="H60" s="6" cm="1">
        <f t="array" ref="H60">_xlfn.IFS(G60&lt;25,30,G60&lt;35,35, G60&lt;45,40, G60, 45)</f>
        <v>35</v>
      </c>
      <c r="I60" s="2">
        <v>360</v>
      </c>
      <c r="J60" s="2">
        <v>110</v>
      </c>
      <c r="K60" s="5" t="str">
        <f t="shared" si="0"/>
        <v>C12K4L4</v>
      </c>
      <c r="L60">
        <f t="shared" si="1"/>
        <v>497</v>
      </c>
    </row>
    <row r="61" spans="1:12" ht="15" x14ac:dyDescent="0.2">
      <c r="A61" s="4">
        <v>66961</v>
      </c>
      <c r="B61" s="1">
        <v>3</v>
      </c>
      <c r="C61" s="1" t="s">
        <v>67</v>
      </c>
      <c r="D61" s="1" t="s">
        <v>20</v>
      </c>
      <c r="E61" s="1" t="s">
        <v>74</v>
      </c>
      <c r="F61" s="6">
        <v>587.5</v>
      </c>
      <c r="G61" s="6">
        <v>38</v>
      </c>
      <c r="H61" s="6" cm="1">
        <f t="array" ref="H61">_xlfn.IFS(G61&lt;25,30,G61&lt;35,35, G61&lt;45,40, G61, 45)</f>
        <v>40</v>
      </c>
      <c r="I61" s="2">
        <v>360</v>
      </c>
      <c r="J61" s="2">
        <v>120</v>
      </c>
      <c r="K61" s="5" t="str">
        <f t="shared" si="0"/>
        <v>C12YZA1</v>
      </c>
      <c r="L61">
        <f t="shared" si="1"/>
        <v>518</v>
      </c>
    </row>
    <row r="62" spans="1:12" ht="15" x14ac:dyDescent="0.2">
      <c r="A62" s="4">
        <v>66962</v>
      </c>
      <c r="B62" s="1">
        <v>3</v>
      </c>
      <c r="C62" s="1" t="s">
        <v>67</v>
      </c>
      <c r="D62" s="1" t="s">
        <v>20</v>
      </c>
      <c r="E62" s="1" t="s">
        <v>75</v>
      </c>
      <c r="F62" s="6">
        <v>585</v>
      </c>
      <c r="G62" s="6">
        <v>38</v>
      </c>
      <c r="H62" s="6" cm="1">
        <f t="array" ref="H62">_xlfn.IFS(G62&lt;25,30,G62&lt;35,35, G62&lt;45,40, G62, 45)</f>
        <v>40</v>
      </c>
      <c r="I62" s="2">
        <v>360</v>
      </c>
      <c r="J62" s="2">
        <v>130</v>
      </c>
      <c r="K62" s="5" t="str">
        <f t="shared" si="0"/>
        <v>C12B1C1D1</v>
      </c>
      <c r="L62">
        <f t="shared" si="1"/>
        <v>528</v>
      </c>
    </row>
    <row r="63" spans="1:12" ht="15" x14ac:dyDescent="0.2">
      <c r="A63" s="4">
        <v>54747</v>
      </c>
      <c r="B63" s="1">
        <v>2</v>
      </c>
      <c r="C63" s="1" t="s">
        <v>3</v>
      </c>
      <c r="D63" s="1" t="s">
        <v>4</v>
      </c>
      <c r="E63" s="1" t="s">
        <v>5</v>
      </c>
      <c r="F63" s="6">
        <v>452</v>
      </c>
      <c r="G63" s="6">
        <v>29</v>
      </c>
      <c r="H63" s="6" cm="1">
        <f t="array" ref="H63">_xlfn.IFS(G63&lt;25,30,G63&lt;35,35, G63&lt;45,40, G63, 45)</f>
        <v>35</v>
      </c>
      <c r="I63" s="2">
        <v>360</v>
      </c>
      <c r="J63" s="2">
        <v>90</v>
      </c>
      <c r="K63" s="5" t="str">
        <f t="shared" si="0"/>
        <v>C13IJ</v>
      </c>
      <c r="L63">
        <f t="shared" si="1"/>
        <v>479</v>
      </c>
    </row>
    <row r="64" spans="1:12" ht="15" x14ac:dyDescent="0.2">
      <c r="A64" s="4">
        <v>57926</v>
      </c>
      <c r="B64" s="1">
        <v>2</v>
      </c>
      <c r="C64" s="1" t="s">
        <v>30</v>
      </c>
      <c r="D64" s="1" t="s">
        <v>4</v>
      </c>
      <c r="E64" s="1" t="s">
        <v>31</v>
      </c>
      <c r="F64" s="6">
        <v>455</v>
      </c>
      <c r="G64" s="6">
        <v>29</v>
      </c>
      <c r="H64" s="6" cm="1">
        <f t="array" ref="H64">_xlfn.IFS(G64&lt;25,30,G64&lt;35,35, G64&lt;45,40, G64, 45)</f>
        <v>35</v>
      </c>
      <c r="I64" s="2">
        <v>360</v>
      </c>
      <c r="J64" s="2">
        <v>120</v>
      </c>
      <c r="K64" s="5" t="str">
        <f t="shared" si="0"/>
        <v>C13WX</v>
      </c>
      <c r="L64">
        <f t="shared" si="1"/>
        <v>509</v>
      </c>
    </row>
    <row r="65" spans="1:12" ht="15" x14ac:dyDescent="0.2">
      <c r="A65" s="4">
        <v>60315</v>
      </c>
      <c r="B65" s="1">
        <v>2</v>
      </c>
      <c r="C65" s="1" t="s">
        <v>38</v>
      </c>
      <c r="D65" s="1" t="s">
        <v>4</v>
      </c>
      <c r="E65" s="1" t="s">
        <v>42</v>
      </c>
      <c r="F65" s="6">
        <v>457</v>
      </c>
      <c r="G65" s="6">
        <v>30</v>
      </c>
      <c r="H65" s="6" cm="1">
        <f t="array" ref="H65">_xlfn.IFS(G65&lt;25,30,G65&lt;35,35, G65&lt;45,40, G65, 45)</f>
        <v>35</v>
      </c>
      <c r="I65" s="2">
        <v>360</v>
      </c>
      <c r="J65" s="2">
        <v>95</v>
      </c>
      <c r="K65" s="5" t="str">
        <f t="shared" si="0"/>
        <v>C13Q1R1</v>
      </c>
      <c r="L65">
        <f t="shared" si="1"/>
        <v>485</v>
      </c>
    </row>
    <row r="66" spans="1:12" ht="15" x14ac:dyDescent="0.2">
      <c r="A66" s="4">
        <v>60316</v>
      </c>
      <c r="B66" s="1">
        <v>2</v>
      </c>
      <c r="C66" s="1" t="s">
        <v>38</v>
      </c>
      <c r="D66" s="1" t="s">
        <v>4</v>
      </c>
      <c r="E66" s="1" t="s">
        <v>43</v>
      </c>
      <c r="F66" s="6">
        <v>455.3</v>
      </c>
      <c r="G66" s="6">
        <v>29</v>
      </c>
      <c r="H66" s="6" cm="1">
        <f t="array" ref="H66">_xlfn.IFS(G66&lt;25,30,G66&lt;35,35, G66&lt;45,40, G66, 45)</f>
        <v>35</v>
      </c>
      <c r="I66" s="2">
        <v>360</v>
      </c>
      <c r="J66" s="2">
        <v>95</v>
      </c>
      <c r="K66" s="5" t="str">
        <f t="shared" si="0"/>
        <v>C13S1T1</v>
      </c>
      <c r="L66">
        <f t="shared" si="1"/>
        <v>484</v>
      </c>
    </row>
    <row r="67" spans="1:12" ht="15" x14ac:dyDescent="0.2">
      <c r="A67" s="4">
        <v>64513</v>
      </c>
      <c r="B67" s="1">
        <v>2</v>
      </c>
      <c r="C67" s="1" t="s">
        <v>56</v>
      </c>
      <c r="D67" s="1" t="s">
        <v>4</v>
      </c>
      <c r="E67" s="1" t="s">
        <v>54</v>
      </c>
      <c r="F67" s="6">
        <v>458</v>
      </c>
      <c r="G67" s="6">
        <v>30</v>
      </c>
      <c r="H67" s="6" cm="1">
        <f t="array" ref="H67">_xlfn.IFS(G67&lt;25,30,G67&lt;35,35, G67&lt;45,40, G67, 45)</f>
        <v>35</v>
      </c>
      <c r="I67" s="2">
        <v>360</v>
      </c>
      <c r="J67" s="2">
        <v>110</v>
      </c>
      <c r="K67" s="5" t="str">
        <f t="shared" ref="K67:K111" si="2">D67&amp;E67</f>
        <v>C13C4D4</v>
      </c>
      <c r="L67">
        <f t="shared" ref="L67:L111" si="3">J67+I67+G67</f>
        <v>500</v>
      </c>
    </row>
    <row r="68" spans="1:12" ht="15" x14ac:dyDescent="0.2">
      <c r="A68" s="4">
        <v>64514</v>
      </c>
      <c r="B68" s="1">
        <v>2</v>
      </c>
      <c r="C68" s="1" t="s">
        <v>56</v>
      </c>
      <c r="D68" s="1" t="s">
        <v>4</v>
      </c>
      <c r="E68" s="1" t="s">
        <v>55</v>
      </c>
      <c r="F68" s="6">
        <v>456.5</v>
      </c>
      <c r="G68" s="6">
        <v>30</v>
      </c>
      <c r="H68" s="6" cm="1">
        <f t="array" ref="H68">_xlfn.IFS(G68&lt;25,30,G68&lt;35,35, G68&lt;45,40, G68, 45)</f>
        <v>35</v>
      </c>
      <c r="I68" s="2">
        <v>360</v>
      </c>
      <c r="J68" s="2">
        <v>110</v>
      </c>
      <c r="K68" s="5" t="str">
        <f t="shared" si="2"/>
        <v>C13E4F4</v>
      </c>
      <c r="L68">
        <f t="shared" si="3"/>
        <v>500</v>
      </c>
    </row>
    <row r="69" spans="1:12" ht="15" x14ac:dyDescent="0.2">
      <c r="A69" s="4">
        <v>64515</v>
      </c>
      <c r="B69" s="1">
        <v>2</v>
      </c>
      <c r="C69" s="1" t="s">
        <v>56</v>
      </c>
      <c r="D69" s="1" t="s">
        <v>4</v>
      </c>
      <c r="E69" s="1" t="s">
        <v>61</v>
      </c>
      <c r="F69" s="6">
        <v>455.3</v>
      </c>
      <c r="G69" s="6">
        <v>29</v>
      </c>
      <c r="H69" s="6" cm="1">
        <f t="array" ref="H69">_xlfn.IFS(G69&lt;25,30,G69&lt;35,35, G69&lt;45,40, G69, 45)</f>
        <v>35</v>
      </c>
      <c r="I69" s="2">
        <v>360</v>
      </c>
      <c r="J69" s="2">
        <v>110</v>
      </c>
      <c r="K69" s="5" t="str">
        <f t="shared" si="2"/>
        <v>C13G4H4</v>
      </c>
      <c r="L69">
        <f t="shared" si="3"/>
        <v>499</v>
      </c>
    </row>
    <row r="70" spans="1:12" ht="15" x14ac:dyDescent="0.2">
      <c r="A70" s="4">
        <v>66963</v>
      </c>
      <c r="B70" s="1">
        <v>3</v>
      </c>
      <c r="C70" s="1" t="s">
        <v>67</v>
      </c>
      <c r="D70" s="1" t="s">
        <v>4</v>
      </c>
      <c r="E70" s="1" t="s">
        <v>73</v>
      </c>
      <c r="F70" s="6">
        <v>645.5</v>
      </c>
      <c r="G70" s="6">
        <v>42</v>
      </c>
      <c r="H70" s="6" cm="1">
        <f t="array" ref="H70">_xlfn.IFS(G70&lt;25,30,G70&lt;35,35, G70&lt;45,40, G70, 45)</f>
        <v>40</v>
      </c>
      <c r="I70" s="2">
        <v>360</v>
      </c>
      <c r="J70" s="2">
        <v>130</v>
      </c>
      <c r="K70" s="5" t="str">
        <f t="shared" si="2"/>
        <v>C13VWX</v>
      </c>
      <c r="L70">
        <f t="shared" si="3"/>
        <v>532</v>
      </c>
    </row>
    <row r="71" spans="1:12" ht="15" x14ac:dyDescent="0.2">
      <c r="A71" s="4">
        <v>66964</v>
      </c>
      <c r="B71" s="1">
        <v>3</v>
      </c>
      <c r="C71" s="1" t="s">
        <v>67</v>
      </c>
      <c r="D71" s="1" t="s">
        <v>4</v>
      </c>
      <c r="E71" s="1" t="s">
        <v>74</v>
      </c>
      <c r="F71" s="6">
        <v>645</v>
      </c>
      <c r="G71" s="6">
        <v>41</v>
      </c>
      <c r="H71" s="6" cm="1">
        <f t="array" ref="H71">_xlfn.IFS(G71&lt;25,30,G71&lt;35,35, G71&lt;45,40, G71, 45)</f>
        <v>40</v>
      </c>
      <c r="I71" s="2">
        <v>360</v>
      </c>
      <c r="J71" s="2">
        <v>130</v>
      </c>
      <c r="K71" s="5" t="str">
        <f t="shared" si="2"/>
        <v>C13YZA1</v>
      </c>
      <c r="L71">
        <f t="shared" si="3"/>
        <v>531</v>
      </c>
    </row>
    <row r="72" spans="1:12" ht="15" x14ac:dyDescent="0.2">
      <c r="A72" s="4">
        <v>55417</v>
      </c>
      <c r="B72" s="1">
        <v>2</v>
      </c>
      <c r="C72" s="1" t="s">
        <v>13</v>
      </c>
      <c r="D72" s="1" t="s">
        <v>14</v>
      </c>
      <c r="E72" s="1" t="s">
        <v>9</v>
      </c>
      <c r="F72" s="6">
        <v>495.3</v>
      </c>
      <c r="G72" s="6">
        <v>32</v>
      </c>
      <c r="H72" s="6" cm="1">
        <f t="array" ref="H72">_xlfn.IFS(G72&lt;25,30,G72&lt;35,35, G72&lt;45,40, G72, 45)</f>
        <v>35</v>
      </c>
      <c r="I72" s="2">
        <v>360</v>
      </c>
      <c r="J72" s="2">
        <v>90</v>
      </c>
      <c r="K72" s="5" t="str">
        <f t="shared" si="2"/>
        <v>J1KL</v>
      </c>
      <c r="L72">
        <f t="shared" si="3"/>
        <v>482</v>
      </c>
    </row>
    <row r="73" spans="1:12" ht="15" x14ac:dyDescent="0.2">
      <c r="A73" s="4">
        <v>55418</v>
      </c>
      <c r="B73" s="1">
        <v>2</v>
      </c>
      <c r="C73" s="1" t="s">
        <v>13</v>
      </c>
      <c r="D73" s="1" t="s">
        <v>14</v>
      </c>
      <c r="E73" s="1" t="s">
        <v>15</v>
      </c>
      <c r="F73" s="6">
        <v>497.5</v>
      </c>
      <c r="G73" s="6">
        <v>32</v>
      </c>
      <c r="H73" s="6" cm="1">
        <f t="array" ref="H73">_xlfn.IFS(G73&lt;25,30,G73&lt;35,35, G73&lt;45,40, G73, 45)</f>
        <v>35</v>
      </c>
      <c r="I73" s="2">
        <v>360</v>
      </c>
      <c r="J73" s="2">
        <v>90</v>
      </c>
      <c r="K73" s="5" t="str">
        <f t="shared" si="2"/>
        <v>J1MN</v>
      </c>
      <c r="L73">
        <f t="shared" si="3"/>
        <v>482</v>
      </c>
    </row>
    <row r="74" spans="1:12" ht="15" x14ac:dyDescent="0.2">
      <c r="A74" s="4">
        <v>60317</v>
      </c>
      <c r="B74" s="1">
        <v>2</v>
      </c>
      <c r="C74" s="1" t="s">
        <v>38</v>
      </c>
      <c r="D74" s="1" t="s">
        <v>14</v>
      </c>
      <c r="E74" s="1" t="s">
        <v>41</v>
      </c>
      <c r="F74" s="6">
        <v>496.5</v>
      </c>
      <c r="G74" s="6">
        <v>32</v>
      </c>
      <c r="H74" s="6" cm="1">
        <f t="array" ref="H74">_xlfn.IFS(G74&lt;25,30,G74&lt;35,35, G74&lt;45,40, G74, 45)</f>
        <v>35</v>
      </c>
      <c r="I74" s="2">
        <v>360</v>
      </c>
      <c r="J74" s="2">
        <v>95</v>
      </c>
      <c r="K74" s="5" t="str">
        <f t="shared" si="2"/>
        <v>J1I1J1</v>
      </c>
      <c r="L74">
        <f t="shared" si="3"/>
        <v>487</v>
      </c>
    </row>
    <row r="75" spans="1:12" ht="15" x14ac:dyDescent="0.2">
      <c r="A75" s="4">
        <v>60318</v>
      </c>
      <c r="B75" s="1">
        <v>2</v>
      </c>
      <c r="C75" s="1" t="s">
        <v>38</v>
      </c>
      <c r="D75" s="1" t="s">
        <v>14</v>
      </c>
      <c r="E75" s="1" t="s">
        <v>47</v>
      </c>
      <c r="F75" s="6">
        <v>498</v>
      </c>
      <c r="G75" s="6">
        <v>32</v>
      </c>
      <c r="H75" s="6" cm="1">
        <f t="array" ref="H75">_xlfn.IFS(G75&lt;25,30,G75&lt;35,35, G75&lt;45,40, G75, 45)</f>
        <v>35</v>
      </c>
      <c r="I75" s="2">
        <v>360</v>
      </c>
      <c r="J75" s="2">
        <v>95</v>
      </c>
      <c r="K75" s="5" t="str">
        <f t="shared" si="2"/>
        <v>J1K1L1</v>
      </c>
      <c r="L75">
        <f t="shared" si="3"/>
        <v>487</v>
      </c>
    </row>
    <row r="76" spans="1:12" ht="15" x14ac:dyDescent="0.2">
      <c r="A76" s="4">
        <v>64521</v>
      </c>
      <c r="B76" s="1">
        <v>2</v>
      </c>
      <c r="C76" s="1" t="s">
        <v>56</v>
      </c>
      <c r="D76" s="1" t="s">
        <v>14</v>
      </c>
      <c r="E76" s="1" t="s">
        <v>65</v>
      </c>
      <c r="F76" s="6">
        <v>495</v>
      </c>
      <c r="G76" s="6">
        <v>32</v>
      </c>
      <c r="H76" s="6" cm="1">
        <f t="array" ref="H76">_xlfn.IFS(G76&lt;25,30,G76&lt;35,35, G76&lt;45,40, G76, 45)</f>
        <v>35</v>
      </c>
      <c r="I76" s="2">
        <v>360</v>
      </c>
      <c r="J76" s="2">
        <v>110</v>
      </c>
      <c r="K76" s="5" t="str">
        <f t="shared" si="2"/>
        <v>J1A4B4</v>
      </c>
      <c r="L76">
        <f t="shared" si="3"/>
        <v>502</v>
      </c>
    </row>
    <row r="77" spans="1:12" ht="15" x14ac:dyDescent="0.2">
      <c r="A77" s="4">
        <v>64522</v>
      </c>
      <c r="B77" s="1">
        <v>2</v>
      </c>
      <c r="C77" s="1" t="s">
        <v>56</v>
      </c>
      <c r="D77" s="1" t="s">
        <v>14</v>
      </c>
      <c r="E77" s="1" t="s">
        <v>54</v>
      </c>
      <c r="F77" s="6">
        <v>497.2</v>
      </c>
      <c r="G77" s="6">
        <v>32</v>
      </c>
      <c r="H77" s="6" cm="1">
        <f t="array" ref="H77">_xlfn.IFS(G77&lt;25,30,G77&lt;35,35, G77&lt;45,40, G77, 45)</f>
        <v>35</v>
      </c>
      <c r="I77" s="2">
        <v>360</v>
      </c>
      <c r="J77" s="2">
        <v>110</v>
      </c>
      <c r="K77" s="5" t="str">
        <f t="shared" si="2"/>
        <v>J1C4D4</v>
      </c>
      <c r="L77">
        <f t="shared" si="3"/>
        <v>502</v>
      </c>
    </row>
    <row r="78" spans="1:12" ht="15" x14ac:dyDescent="0.2">
      <c r="A78" s="4">
        <v>66965</v>
      </c>
      <c r="B78" s="1">
        <v>3</v>
      </c>
      <c r="C78" s="1" t="s">
        <v>67</v>
      </c>
      <c r="D78" s="1" t="s">
        <v>14</v>
      </c>
      <c r="E78" s="1" t="s">
        <v>72</v>
      </c>
      <c r="F78" s="6">
        <v>717</v>
      </c>
      <c r="G78" s="6">
        <v>46</v>
      </c>
      <c r="H78" s="6" cm="1">
        <f t="array" ref="H78">_xlfn.IFS(G78&lt;25,30,G78&lt;35,35, G78&lt;45,40, G78, 45)</f>
        <v>45</v>
      </c>
      <c r="I78" s="2">
        <v>360</v>
      </c>
      <c r="J78" s="2">
        <v>130</v>
      </c>
      <c r="K78" s="5" t="str">
        <f t="shared" si="2"/>
        <v>J1STU</v>
      </c>
      <c r="L78">
        <f t="shared" si="3"/>
        <v>536</v>
      </c>
    </row>
    <row r="79" spans="1:12" ht="15" x14ac:dyDescent="0.2">
      <c r="A79" s="4">
        <v>66966</v>
      </c>
      <c r="B79" s="1">
        <v>3</v>
      </c>
      <c r="C79" s="1" t="s">
        <v>67</v>
      </c>
      <c r="D79" s="1" t="s">
        <v>14</v>
      </c>
      <c r="E79" s="1" t="s">
        <v>73</v>
      </c>
      <c r="F79" s="6">
        <v>718</v>
      </c>
      <c r="G79" s="6">
        <v>46</v>
      </c>
      <c r="H79" s="6" cm="1">
        <f t="array" ref="H79">_xlfn.IFS(G79&lt;25,30,G79&lt;35,35, G79&lt;45,40, G79, 45)</f>
        <v>45</v>
      </c>
      <c r="I79" s="2">
        <v>360</v>
      </c>
      <c r="J79" s="2">
        <v>130</v>
      </c>
      <c r="K79" s="5" t="str">
        <f t="shared" si="2"/>
        <v>J1VWX</v>
      </c>
      <c r="L79">
        <f t="shared" si="3"/>
        <v>536</v>
      </c>
    </row>
    <row r="80" spans="1:12" ht="15" x14ac:dyDescent="0.2">
      <c r="A80" s="4">
        <v>55420</v>
      </c>
      <c r="B80" s="1">
        <v>2</v>
      </c>
      <c r="C80" s="1" t="s">
        <v>16</v>
      </c>
      <c r="D80" s="1" t="s">
        <v>17</v>
      </c>
      <c r="E80" s="1" t="s">
        <v>9</v>
      </c>
      <c r="F80" s="6">
        <v>527.70000000000005</v>
      </c>
      <c r="G80" s="6">
        <v>34</v>
      </c>
      <c r="H80" s="6" cm="1">
        <f t="array" ref="H80">_xlfn.IFS(G80&lt;25,30,G80&lt;35,35, G80&lt;45,40, G80, 45)</f>
        <v>35</v>
      </c>
      <c r="I80" s="2">
        <v>360</v>
      </c>
      <c r="J80" s="2">
        <v>90</v>
      </c>
      <c r="K80" s="5" t="str">
        <f t="shared" si="2"/>
        <v>J2KL</v>
      </c>
      <c r="L80">
        <f t="shared" si="3"/>
        <v>484</v>
      </c>
    </row>
    <row r="81" spans="1:12" ht="15" x14ac:dyDescent="0.2">
      <c r="A81" s="4">
        <v>55421</v>
      </c>
      <c r="B81" s="1">
        <v>2</v>
      </c>
      <c r="C81" s="1" t="s">
        <v>16</v>
      </c>
      <c r="D81" s="1" t="s">
        <v>17</v>
      </c>
      <c r="E81" s="1" t="s">
        <v>15</v>
      </c>
      <c r="F81" s="6">
        <v>528</v>
      </c>
      <c r="G81" s="6">
        <v>34</v>
      </c>
      <c r="H81" s="6" cm="1">
        <f t="array" ref="H81">_xlfn.IFS(G81&lt;25,30,G81&lt;35,35, G81&lt;45,40, G81, 45)</f>
        <v>35</v>
      </c>
      <c r="I81" s="2">
        <v>360</v>
      </c>
      <c r="J81" s="2">
        <v>90</v>
      </c>
      <c r="K81" s="5" t="str">
        <f t="shared" si="2"/>
        <v>J2MN</v>
      </c>
      <c r="L81">
        <f t="shared" si="3"/>
        <v>484</v>
      </c>
    </row>
    <row r="82" spans="1:12" ht="15" x14ac:dyDescent="0.2">
      <c r="A82" s="4">
        <v>60319</v>
      </c>
      <c r="B82" s="1">
        <v>2</v>
      </c>
      <c r="C82" s="1" t="s">
        <v>38</v>
      </c>
      <c r="D82" s="1" t="s">
        <v>17</v>
      </c>
      <c r="E82" s="1" t="s">
        <v>48</v>
      </c>
      <c r="F82" s="6">
        <v>527.4</v>
      </c>
      <c r="G82" s="6">
        <v>34</v>
      </c>
      <c r="H82" s="6" cm="1">
        <f t="array" ref="H82">_xlfn.IFS(G82&lt;25,30,G82&lt;35,35, G82&lt;45,40, G82, 45)</f>
        <v>35</v>
      </c>
      <c r="I82" s="2">
        <v>360</v>
      </c>
      <c r="J82" s="2">
        <v>95</v>
      </c>
      <c r="K82" s="5" t="str">
        <f t="shared" si="2"/>
        <v>J2G1H1</v>
      </c>
      <c r="L82">
        <f t="shared" si="3"/>
        <v>489</v>
      </c>
    </row>
    <row r="83" spans="1:12" ht="15" x14ac:dyDescent="0.2">
      <c r="A83" s="4">
        <v>60320</v>
      </c>
      <c r="B83" s="1">
        <v>2</v>
      </c>
      <c r="C83" s="1" t="s">
        <v>38</v>
      </c>
      <c r="D83" s="1" t="s">
        <v>17</v>
      </c>
      <c r="E83" s="1" t="s">
        <v>41</v>
      </c>
      <c r="F83" s="6">
        <v>526</v>
      </c>
      <c r="G83" s="6">
        <v>34</v>
      </c>
      <c r="H83" s="6" cm="1">
        <f t="array" ref="H83">_xlfn.IFS(G83&lt;25,30,G83&lt;35,35, G83&lt;45,40, G83, 45)</f>
        <v>35</v>
      </c>
      <c r="I83" s="2">
        <v>360</v>
      </c>
      <c r="J83" s="2">
        <v>95</v>
      </c>
      <c r="K83" s="5" t="str">
        <f t="shared" si="2"/>
        <v>J2I1J1</v>
      </c>
      <c r="L83">
        <f t="shared" si="3"/>
        <v>489</v>
      </c>
    </row>
    <row r="84" spans="1:12" ht="15" x14ac:dyDescent="0.2">
      <c r="A84" s="4">
        <v>63504</v>
      </c>
      <c r="B84" s="1">
        <v>2</v>
      </c>
      <c r="C84" s="1" t="s">
        <v>51</v>
      </c>
      <c r="D84" s="1" t="s">
        <v>17</v>
      </c>
      <c r="E84" s="1" t="s">
        <v>52</v>
      </c>
      <c r="F84" s="6">
        <v>530</v>
      </c>
      <c r="G84" s="6">
        <v>34</v>
      </c>
      <c r="H84" s="6" cm="1">
        <f t="array" ref="H84">_xlfn.IFS(G84&lt;25,30,G84&lt;35,35, G84&lt;45,40, G84, 45)</f>
        <v>35</v>
      </c>
      <c r="I84" s="2">
        <v>360</v>
      </c>
      <c r="J84" s="2">
        <v>120</v>
      </c>
      <c r="K84" s="5" t="str">
        <f t="shared" si="2"/>
        <v>J2W3X3</v>
      </c>
      <c r="L84">
        <f t="shared" si="3"/>
        <v>514</v>
      </c>
    </row>
    <row r="85" spans="1:12" ht="15" x14ac:dyDescent="0.2">
      <c r="A85" s="4">
        <v>63505</v>
      </c>
      <c r="B85" s="1">
        <v>2</v>
      </c>
      <c r="C85" s="1" t="s">
        <v>51</v>
      </c>
      <c r="D85" s="1" t="s">
        <v>17</v>
      </c>
      <c r="E85" s="1" t="s">
        <v>53</v>
      </c>
      <c r="F85" s="6">
        <v>528.4</v>
      </c>
      <c r="G85" s="6">
        <v>34</v>
      </c>
      <c r="H85" s="6" cm="1">
        <f t="array" ref="H85">_xlfn.IFS(G85&lt;25,30,G85&lt;35,35, G85&lt;45,40, G85, 45)</f>
        <v>35</v>
      </c>
      <c r="I85" s="2">
        <v>360</v>
      </c>
      <c r="J85" s="2">
        <v>120</v>
      </c>
      <c r="K85" s="5" t="str">
        <f t="shared" si="2"/>
        <v>J2Y3Z3</v>
      </c>
      <c r="L85">
        <f t="shared" si="3"/>
        <v>514</v>
      </c>
    </row>
    <row r="86" spans="1:12" ht="15" x14ac:dyDescent="0.2">
      <c r="A86" s="4">
        <v>66967</v>
      </c>
      <c r="B86" s="1">
        <v>3</v>
      </c>
      <c r="C86" s="1" t="s">
        <v>67</v>
      </c>
      <c r="D86" s="1" t="s">
        <v>17</v>
      </c>
      <c r="E86" s="1" t="s">
        <v>73</v>
      </c>
      <c r="F86" s="6">
        <v>763</v>
      </c>
      <c r="G86" s="6">
        <v>49</v>
      </c>
      <c r="H86" s="6" cm="1">
        <f t="array" ref="H86">_xlfn.IFS(G86&lt;25,30,G86&lt;35,35, G86&lt;45,40, G86, 45)</f>
        <v>45</v>
      </c>
      <c r="I86" s="2">
        <v>360</v>
      </c>
      <c r="J86" s="2">
        <v>130</v>
      </c>
      <c r="K86" s="5" t="str">
        <f t="shared" si="2"/>
        <v>J2VWX</v>
      </c>
      <c r="L86">
        <f t="shared" si="3"/>
        <v>539</v>
      </c>
    </row>
    <row r="87" spans="1:12" ht="15" x14ac:dyDescent="0.2">
      <c r="A87" s="4">
        <v>66968</v>
      </c>
      <c r="B87" s="1">
        <v>3</v>
      </c>
      <c r="C87" s="1" t="s">
        <v>67</v>
      </c>
      <c r="D87" s="1" t="s">
        <v>17</v>
      </c>
      <c r="E87" s="1" t="s">
        <v>74</v>
      </c>
      <c r="F87" s="6">
        <v>765.5</v>
      </c>
      <c r="G87" s="6">
        <v>49</v>
      </c>
      <c r="H87" s="6" cm="1">
        <f t="array" ref="H87">_xlfn.IFS(G87&lt;25,30,G87&lt;35,35, G87&lt;45,40, G87, 45)</f>
        <v>45</v>
      </c>
      <c r="I87" s="2">
        <v>360</v>
      </c>
      <c r="J87" s="2">
        <v>130</v>
      </c>
      <c r="K87" s="5" t="str">
        <f t="shared" si="2"/>
        <v>J2YZA1</v>
      </c>
      <c r="L87">
        <f t="shared" si="3"/>
        <v>539</v>
      </c>
    </row>
    <row r="88" spans="1:12" ht="15" x14ac:dyDescent="0.2">
      <c r="A88" s="4">
        <v>55425</v>
      </c>
      <c r="B88" s="1">
        <v>2</v>
      </c>
      <c r="C88" s="1" t="s">
        <v>16</v>
      </c>
      <c r="D88" s="1" t="s">
        <v>18</v>
      </c>
      <c r="E88" s="1" t="s">
        <v>15</v>
      </c>
      <c r="F88" s="6">
        <v>569</v>
      </c>
      <c r="G88" s="6">
        <v>37</v>
      </c>
      <c r="H88" s="6" cm="1">
        <f t="array" ref="H88">_xlfn.IFS(G88&lt;25,30,G88&lt;35,35, G88&lt;45,40, G88, 45)</f>
        <v>40</v>
      </c>
      <c r="I88" s="2">
        <v>360</v>
      </c>
      <c r="J88" s="2">
        <v>90</v>
      </c>
      <c r="K88" s="5" t="str">
        <f t="shared" si="2"/>
        <v>J3MN</v>
      </c>
      <c r="L88">
        <f t="shared" si="3"/>
        <v>487</v>
      </c>
    </row>
    <row r="89" spans="1:12" ht="15" x14ac:dyDescent="0.2">
      <c r="A89" s="4">
        <v>55426</v>
      </c>
      <c r="B89" s="1">
        <v>2</v>
      </c>
      <c r="C89" s="1" t="s">
        <v>16</v>
      </c>
      <c r="D89" s="1" t="s">
        <v>18</v>
      </c>
      <c r="E89" s="1" t="s">
        <v>19</v>
      </c>
      <c r="F89" s="6">
        <v>566.5</v>
      </c>
      <c r="G89" s="6">
        <v>37</v>
      </c>
      <c r="H89" s="6" cm="1">
        <f t="array" ref="H89">_xlfn.IFS(G89&lt;25,30,G89&lt;35,35, G89&lt;45,40, G89, 45)</f>
        <v>40</v>
      </c>
      <c r="I89" s="2">
        <v>360</v>
      </c>
      <c r="J89" s="2">
        <v>90</v>
      </c>
      <c r="K89" s="5" t="str">
        <f t="shared" si="2"/>
        <v>J3OP</v>
      </c>
      <c r="L89">
        <f t="shared" si="3"/>
        <v>487</v>
      </c>
    </row>
    <row r="90" spans="1:12" ht="15" x14ac:dyDescent="0.2">
      <c r="A90" s="4">
        <v>60321</v>
      </c>
      <c r="B90" s="1">
        <v>2</v>
      </c>
      <c r="C90" s="1" t="s">
        <v>38</v>
      </c>
      <c r="D90" s="1" t="s">
        <v>18</v>
      </c>
      <c r="E90" s="1" t="s">
        <v>43</v>
      </c>
      <c r="F90" s="6">
        <v>559.6</v>
      </c>
      <c r="G90" s="6">
        <v>36</v>
      </c>
      <c r="H90" s="6" cm="1">
        <f t="array" ref="H90">_xlfn.IFS(G90&lt;25,30,G90&lt;35,35, G90&lt;45,40, G90, 45)</f>
        <v>40</v>
      </c>
      <c r="I90" s="2">
        <v>360</v>
      </c>
      <c r="J90" s="2">
        <v>95</v>
      </c>
      <c r="K90" s="5" t="str">
        <f t="shared" si="2"/>
        <v>J3S1T1</v>
      </c>
      <c r="L90">
        <f t="shared" si="3"/>
        <v>491</v>
      </c>
    </row>
    <row r="91" spans="1:12" ht="15" x14ac:dyDescent="0.2">
      <c r="A91" s="4">
        <v>60322</v>
      </c>
      <c r="B91" s="1">
        <v>2</v>
      </c>
      <c r="C91" s="1" t="s">
        <v>38</v>
      </c>
      <c r="D91" s="1" t="s">
        <v>18</v>
      </c>
      <c r="E91" s="1" t="s">
        <v>44</v>
      </c>
      <c r="F91" s="6">
        <v>567</v>
      </c>
      <c r="G91" s="6">
        <v>37</v>
      </c>
      <c r="H91" s="6" cm="1">
        <f t="array" ref="H91">_xlfn.IFS(G91&lt;25,30,G91&lt;35,35, G91&lt;45,40, G91, 45)</f>
        <v>40</v>
      </c>
      <c r="I91" s="2">
        <v>360</v>
      </c>
      <c r="J91" s="2">
        <v>95</v>
      </c>
      <c r="K91" s="5" t="str">
        <f t="shared" si="2"/>
        <v>J3U1V1</v>
      </c>
      <c r="L91">
        <f t="shared" si="3"/>
        <v>492</v>
      </c>
    </row>
    <row r="92" spans="1:12" ht="15" x14ac:dyDescent="0.2">
      <c r="A92" s="4">
        <v>63514</v>
      </c>
      <c r="B92" s="1">
        <v>2</v>
      </c>
      <c r="C92" s="1" t="s">
        <v>51</v>
      </c>
      <c r="D92" s="1" t="s">
        <v>18</v>
      </c>
      <c r="E92" s="1" t="s">
        <v>54</v>
      </c>
      <c r="F92" s="6">
        <v>562.5</v>
      </c>
      <c r="G92" s="6">
        <v>36</v>
      </c>
      <c r="H92" s="6" cm="1">
        <f t="array" ref="H92">_xlfn.IFS(G92&lt;25,30,G92&lt;35,35, G92&lt;45,40, G92, 45)</f>
        <v>40</v>
      </c>
      <c r="I92" s="2">
        <v>360</v>
      </c>
      <c r="J92" s="2">
        <v>120</v>
      </c>
      <c r="K92" s="5" t="str">
        <f t="shared" si="2"/>
        <v>J3C4D4</v>
      </c>
      <c r="L92">
        <f t="shared" si="3"/>
        <v>516</v>
      </c>
    </row>
    <row r="93" spans="1:12" ht="15" x14ac:dyDescent="0.2">
      <c r="A93" s="4">
        <v>63515</v>
      </c>
      <c r="B93" s="1">
        <v>2</v>
      </c>
      <c r="C93" s="1" t="s">
        <v>51</v>
      </c>
      <c r="D93" s="1" t="s">
        <v>18</v>
      </c>
      <c r="E93" s="1" t="s">
        <v>55</v>
      </c>
      <c r="F93" s="6">
        <v>557.6</v>
      </c>
      <c r="G93" s="6">
        <v>36</v>
      </c>
      <c r="H93" s="6" cm="1">
        <f t="array" ref="H93">_xlfn.IFS(G93&lt;25,30,G93&lt;35,35, G93&lt;45,40, G93, 45)</f>
        <v>40</v>
      </c>
      <c r="I93" s="2">
        <v>360</v>
      </c>
      <c r="J93" s="2">
        <v>120</v>
      </c>
      <c r="K93" s="5" t="str">
        <f t="shared" si="2"/>
        <v>J3E4F4</v>
      </c>
      <c r="L93">
        <f t="shared" si="3"/>
        <v>516</v>
      </c>
    </row>
    <row r="94" spans="1:12" ht="15" x14ac:dyDescent="0.2">
      <c r="A94" s="4">
        <v>66969</v>
      </c>
      <c r="B94" s="1">
        <v>3</v>
      </c>
      <c r="C94" s="1" t="s">
        <v>67</v>
      </c>
      <c r="D94" s="1" t="s">
        <v>18</v>
      </c>
      <c r="E94" s="1" t="s">
        <v>73</v>
      </c>
      <c r="F94" s="6">
        <v>802.2</v>
      </c>
      <c r="G94" s="6">
        <v>51</v>
      </c>
      <c r="H94" s="6" cm="1">
        <f t="array" ref="H94">_xlfn.IFS(G94&lt;25,30,G94&lt;35,35, G94&lt;45,40, G94, 45)</f>
        <v>45</v>
      </c>
      <c r="I94" s="2">
        <v>360</v>
      </c>
      <c r="J94" s="2">
        <v>130</v>
      </c>
      <c r="K94" s="5" t="str">
        <f t="shared" si="2"/>
        <v>J3VWX</v>
      </c>
      <c r="L94">
        <f t="shared" si="3"/>
        <v>541</v>
      </c>
    </row>
    <row r="95" spans="1:12" ht="15" x14ac:dyDescent="0.2">
      <c r="A95" s="4">
        <v>66970</v>
      </c>
      <c r="B95" s="1">
        <v>3</v>
      </c>
      <c r="C95" s="1" t="s">
        <v>67</v>
      </c>
      <c r="D95" s="1" t="s">
        <v>18</v>
      </c>
      <c r="E95" s="1" t="s">
        <v>74</v>
      </c>
      <c r="F95" s="6">
        <v>801.5</v>
      </c>
      <c r="G95" s="6">
        <v>51</v>
      </c>
      <c r="H95" s="6" cm="1">
        <f t="array" ref="H95">_xlfn.IFS(G95&lt;25,30,G95&lt;35,35, G95&lt;45,40, G95, 45)</f>
        <v>45</v>
      </c>
      <c r="I95" s="2">
        <v>360</v>
      </c>
      <c r="J95" s="2">
        <v>100</v>
      </c>
      <c r="K95" s="5" t="str">
        <f t="shared" si="2"/>
        <v>J3YZA1</v>
      </c>
      <c r="L95">
        <f t="shared" si="3"/>
        <v>511</v>
      </c>
    </row>
    <row r="96" spans="1:12" ht="15" x14ac:dyDescent="0.2">
      <c r="A96" s="4">
        <v>58256</v>
      </c>
      <c r="B96" s="1">
        <v>2</v>
      </c>
      <c r="C96" s="1" t="s">
        <v>32</v>
      </c>
      <c r="D96" s="1" t="s">
        <v>33</v>
      </c>
      <c r="E96" s="1" t="s">
        <v>28</v>
      </c>
      <c r="F96" s="6">
        <v>580</v>
      </c>
      <c r="G96" s="6">
        <v>37</v>
      </c>
      <c r="H96" s="6" cm="1">
        <f t="array" ref="H96">_xlfn.IFS(G96&lt;25,30,G96&lt;35,35, G96&lt;45,40, G96, 45)</f>
        <v>40</v>
      </c>
      <c r="I96" s="2">
        <v>360</v>
      </c>
      <c r="J96" s="2">
        <v>120</v>
      </c>
      <c r="K96" s="5" t="str">
        <f t="shared" si="2"/>
        <v>J4ST</v>
      </c>
      <c r="L96">
        <f t="shared" si="3"/>
        <v>517</v>
      </c>
    </row>
    <row r="97" spans="1:12" ht="15" x14ac:dyDescent="0.2">
      <c r="A97" s="4">
        <v>58257</v>
      </c>
      <c r="B97" s="1">
        <v>2</v>
      </c>
      <c r="C97" s="1" t="s">
        <v>32</v>
      </c>
      <c r="D97" s="1" t="s">
        <v>33</v>
      </c>
      <c r="E97" s="1" t="s">
        <v>29</v>
      </c>
      <c r="F97" s="6">
        <v>577.5</v>
      </c>
      <c r="G97" s="6">
        <v>37</v>
      </c>
      <c r="H97" s="6" cm="1">
        <f t="array" ref="H97">_xlfn.IFS(G97&lt;25,30,G97&lt;35,35, G97&lt;45,40, G97, 45)</f>
        <v>40</v>
      </c>
      <c r="I97" s="2">
        <v>360</v>
      </c>
      <c r="J97" s="2">
        <v>120</v>
      </c>
      <c r="K97" s="5" t="str">
        <f t="shared" si="2"/>
        <v>J4UV</v>
      </c>
      <c r="L97">
        <f t="shared" si="3"/>
        <v>517</v>
      </c>
    </row>
    <row r="98" spans="1:12" ht="15" x14ac:dyDescent="0.2">
      <c r="A98" s="4">
        <v>58260</v>
      </c>
      <c r="B98" s="1">
        <v>2</v>
      </c>
      <c r="C98" s="1" t="s">
        <v>32</v>
      </c>
      <c r="D98" s="1" t="s">
        <v>33</v>
      </c>
      <c r="E98" s="1" t="s">
        <v>86</v>
      </c>
      <c r="F98" s="6">
        <v>584.6</v>
      </c>
      <c r="G98" s="6">
        <v>38</v>
      </c>
      <c r="H98" s="6" cm="1">
        <f t="array" ref="H98">_xlfn.IFS(G98&lt;25,30,G98&lt;35,35, G98&lt;45,40, G98, 45)</f>
        <v>40</v>
      </c>
      <c r="I98" s="2">
        <v>360</v>
      </c>
      <c r="J98" s="2">
        <v>120</v>
      </c>
      <c r="K98" s="5" t="str">
        <f t="shared" si="2"/>
        <v>J4A1B1</v>
      </c>
      <c r="L98">
        <f t="shared" si="3"/>
        <v>518</v>
      </c>
    </row>
    <row r="99" spans="1:12" ht="15" x14ac:dyDescent="0.2">
      <c r="A99" s="4">
        <v>66971</v>
      </c>
      <c r="B99" s="1">
        <v>3</v>
      </c>
      <c r="C99" s="1" t="s">
        <v>67</v>
      </c>
      <c r="D99" s="1" t="s">
        <v>33</v>
      </c>
      <c r="E99" s="1" t="s">
        <v>76</v>
      </c>
      <c r="F99" s="6">
        <v>835</v>
      </c>
      <c r="G99" s="6">
        <v>54</v>
      </c>
      <c r="H99" s="6" cm="1">
        <f t="array" ref="H99">_xlfn.IFS(G99&lt;25,30,G99&lt;35,35, G99&lt;45,40, G99, 45)</f>
        <v>45</v>
      </c>
      <c r="I99" s="2">
        <v>360</v>
      </c>
      <c r="J99" s="2">
        <v>100</v>
      </c>
      <c r="K99" s="5" t="str">
        <f t="shared" si="2"/>
        <v>J4PQR</v>
      </c>
      <c r="L99">
        <f t="shared" si="3"/>
        <v>514</v>
      </c>
    </row>
    <row r="100" spans="1:12" ht="15" x14ac:dyDescent="0.2">
      <c r="A100" s="4">
        <v>66972</v>
      </c>
      <c r="B100" s="1">
        <v>3</v>
      </c>
      <c r="C100" s="1" t="s">
        <v>67</v>
      </c>
      <c r="D100" s="1" t="s">
        <v>33</v>
      </c>
      <c r="E100" s="1" t="s">
        <v>72</v>
      </c>
      <c r="F100" s="6">
        <v>833</v>
      </c>
      <c r="G100" s="6">
        <v>53</v>
      </c>
      <c r="H100" s="6" cm="1">
        <f t="array" ref="H100">_xlfn.IFS(G100&lt;25,30,G100&lt;35,35, G100&lt;45,40, G100, 45)</f>
        <v>45</v>
      </c>
      <c r="I100" s="2">
        <v>360</v>
      </c>
      <c r="J100" s="2">
        <v>100</v>
      </c>
      <c r="K100" s="5" t="str">
        <f t="shared" si="2"/>
        <v>J4STU</v>
      </c>
      <c r="L100">
        <f t="shared" si="3"/>
        <v>513</v>
      </c>
    </row>
    <row r="101" spans="1:12" ht="15" x14ac:dyDescent="0.2">
      <c r="A101" s="4">
        <v>58261</v>
      </c>
      <c r="B101" s="1">
        <v>2</v>
      </c>
      <c r="C101" s="1" t="s">
        <v>32</v>
      </c>
      <c r="D101" s="1" t="s">
        <v>34</v>
      </c>
      <c r="E101" s="1" t="s">
        <v>28</v>
      </c>
      <c r="F101" s="6">
        <v>660.2</v>
      </c>
      <c r="G101" s="6">
        <v>42</v>
      </c>
      <c r="H101" s="6" cm="1">
        <f t="array" ref="H101">_xlfn.IFS(G101&lt;25,30,G101&lt;35,35, G101&lt;45,40, G101, 45)</f>
        <v>40</v>
      </c>
      <c r="I101" s="2">
        <v>360</v>
      </c>
      <c r="J101" s="2">
        <v>120</v>
      </c>
      <c r="K101" s="5" t="str">
        <f t="shared" si="2"/>
        <v>J5ST</v>
      </c>
      <c r="L101">
        <f t="shared" si="3"/>
        <v>522</v>
      </c>
    </row>
    <row r="102" spans="1:12" ht="15" x14ac:dyDescent="0.2">
      <c r="A102" s="4">
        <v>58263</v>
      </c>
      <c r="B102" s="1">
        <v>2</v>
      </c>
      <c r="C102" s="1" t="s">
        <v>32</v>
      </c>
      <c r="D102" s="1" t="s">
        <v>34</v>
      </c>
      <c r="E102" s="1" t="s">
        <v>31</v>
      </c>
      <c r="F102" s="6">
        <v>659</v>
      </c>
      <c r="G102" s="6">
        <v>42</v>
      </c>
      <c r="H102" s="6" cm="1">
        <f t="array" ref="H102">_xlfn.IFS(G102&lt;25,30,G102&lt;35,35, G102&lt;45,40, G102, 45)</f>
        <v>40</v>
      </c>
      <c r="I102" s="2">
        <v>360</v>
      </c>
      <c r="J102" s="2">
        <v>130</v>
      </c>
      <c r="K102" s="5" t="str">
        <f t="shared" si="2"/>
        <v>J5WX</v>
      </c>
      <c r="L102">
        <f t="shared" si="3"/>
        <v>532</v>
      </c>
    </row>
    <row r="103" spans="1:12" ht="15" x14ac:dyDescent="0.2">
      <c r="A103" s="4">
        <v>61646</v>
      </c>
      <c r="B103" s="1">
        <v>2</v>
      </c>
      <c r="C103" s="1" t="s">
        <v>49</v>
      </c>
      <c r="D103" s="1" t="s">
        <v>34</v>
      </c>
      <c r="E103" s="1" t="s">
        <v>50</v>
      </c>
      <c r="F103" s="6">
        <v>659</v>
      </c>
      <c r="G103" s="6">
        <v>42</v>
      </c>
      <c r="H103" s="6" cm="1">
        <f t="array" ref="H103">_xlfn.IFS(G103&lt;25,30,G103&lt;35,35, G103&lt;45,40, G103, 45)</f>
        <v>40</v>
      </c>
      <c r="I103" s="2">
        <v>360</v>
      </c>
      <c r="J103" s="2">
        <v>95</v>
      </c>
      <c r="K103" s="5" t="str">
        <f t="shared" si="2"/>
        <v>J5A2B2</v>
      </c>
      <c r="L103">
        <f t="shared" si="3"/>
        <v>497</v>
      </c>
    </row>
    <row r="104" spans="1:12" ht="15" x14ac:dyDescent="0.2">
      <c r="A104" s="4">
        <v>64527</v>
      </c>
      <c r="B104" s="1">
        <v>2</v>
      </c>
      <c r="C104" s="1" t="s">
        <v>56</v>
      </c>
      <c r="D104" s="1" t="s">
        <v>34</v>
      </c>
      <c r="E104" s="1" t="s">
        <v>66</v>
      </c>
      <c r="F104" s="6">
        <v>660.5</v>
      </c>
      <c r="G104" s="6">
        <v>42</v>
      </c>
      <c r="H104" s="6" cm="1">
        <f t="array" ref="H104">_xlfn.IFS(G104&lt;25,30,G104&lt;35,35, G104&lt;45,40, G104, 45)</f>
        <v>40</v>
      </c>
      <c r="I104" s="2">
        <v>360</v>
      </c>
      <c r="J104" s="2">
        <v>110</v>
      </c>
      <c r="K104" s="5" t="str">
        <f t="shared" si="2"/>
        <v>J5G2H2</v>
      </c>
      <c r="L104">
        <f t="shared" si="3"/>
        <v>512</v>
      </c>
    </row>
    <row r="105" spans="1:12" ht="15" x14ac:dyDescent="0.2">
      <c r="A105" s="4">
        <v>66973</v>
      </c>
      <c r="B105" s="1">
        <v>3</v>
      </c>
      <c r="C105" s="1" t="s">
        <v>67</v>
      </c>
      <c r="D105" s="1" t="s">
        <v>34</v>
      </c>
      <c r="E105" s="1" t="s">
        <v>76</v>
      </c>
      <c r="F105" s="6">
        <v>937.6</v>
      </c>
      <c r="G105" s="6">
        <v>60</v>
      </c>
      <c r="H105" s="6" cm="1">
        <f t="array" ref="H105">_xlfn.IFS(G105&lt;25,30,G105&lt;35,35, G105&lt;45,40, G105, 45)</f>
        <v>45</v>
      </c>
      <c r="I105" s="2">
        <v>360</v>
      </c>
      <c r="J105" s="2">
        <v>100</v>
      </c>
      <c r="K105" s="5" t="str">
        <f t="shared" si="2"/>
        <v>J5PQR</v>
      </c>
      <c r="L105">
        <f t="shared" si="3"/>
        <v>520</v>
      </c>
    </row>
    <row r="106" spans="1:12" ht="15" x14ac:dyDescent="0.2">
      <c r="A106" s="4">
        <v>66974</v>
      </c>
      <c r="B106" s="1">
        <v>3</v>
      </c>
      <c r="C106" s="1" t="s">
        <v>67</v>
      </c>
      <c r="D106" s="1" t="s">
        <v>34</v>
      </c>
      <c r="E106" s="1" t="s">
        <v>72</v>
      </c>
      <c r="F106" s="6">
        <v>942</v>
      </c>
      <c r="G106" s="6">
        <v>60</v>
      </c>
      <c r="H106" s="6" cm="1">
        <f t="array" ref="H106">_xlfn.IFS(G106&lt;25,30,G106&lt;35,35, G106&lt;45,40, G106, 45)</f>
        <v>45</v>
      </c>
      <c r="I106" s="2">
        <v>360</v>
      </c>
      <c r="J106" s="2">
        <v>100</v>
      </c>
      <c r="K106" s="5" t="str">
        <f t="shared" si="2"/>
        <v>J5STU</v>
      </c>
      <c r="L106">
        <f t="shared" si="3"/>
        <v>520</v>
      </c>
    </row>
    <row r="107" spans="1:12" ht="15" x14ac:dyDescent="0.2">
      <c r="A107" s="4">
        <v>58267</v>
      </c>
      <c r="B107" s="1">
        <v>2</v>
      </c>
      <c r="C107" s="1" t="s">
        <v>32</v>
      </c>
      <c r="D107" s="1" t="s">
        <v>35</v>
      </c>
      <c r="E107" s="1" t="s">
        <v>19</v>
      </c>
      <c r="F107" s="6">
        <v>688.5</v>
      </c>
      <c r="G107" s="6">
        <v>44</v>
      </c>
      <c r="H107" s="6" cm="1">
        <f t="array" ref="H107">_xlfn.IFS(G107&lt;25,30,G107&lt;35,35, G107&lt;45,40, G107, 45)</f>
        <v>40</v>
      </c>
      <c r="I107" s="2">
        <v>360</v>
      </c>
      <c r="J107" s="2">
        <v>130</v>
      </c>
      <c r="K107" s="5" t="str">
        <f t="shared" si="2"/>
        <v>J6OP</v>
      </c>
      <c r="L107">
        <f t="shared" si="3"/>
        <v>534</v>
      </c>
    </row>
    <row r="108" spans="1:12" ht="15" x14ac:dyDescent="0.2">
      <c r="A108" s="4">
        <v>61647</v>
      </c>
      <c r="B108" s="1">
        <v>2</v>
      </c>
      <c r="C108" s="1" t="s">
        <v>49</v>
      </c>
      <c r="D108" s="1" t="s">
        <v>35</v>
      </c>
      <c r="E108" s="1" t="s">
        <v>42</v>
      </c>
      <c r="F108" s="6">
        <v>690.3</v>
      </c>
      <c r="G108" s="6">
        <v>44</v>
      </c>
      <c r="H108" s="6" cm="1">
        <f t="array" ref="H108">_xlfn.IFS(G108&lt;25,30,G108&lt;35,35, G108&lt;45,40, G108, 45)</f>
        <v>40</v>
      </c>
      <c r="I108" s="2">
        <v>360</v>
      </c>
      <c r="J108" s="2">
        <v>95</v>
      </c>
      <c r="K108" s="5" t="str">
        <f t="shared" si="2"/>
        <v>J6Q1R1</v>
      </c>
      <c r="L108">
        <f t="shared" si="3"/>
        <v>499</v>
      </c>
    </row>
    <row r="109" spans="1:12" ht="15" x14ac:dyDescent="0.2">
      <c r="A109" s="4">
        <v>61648</v>
      </c>
      <c r="B109" s="1">
        <v>2</v>
      </c>
      <c r="C109" s="1" t="s">
        <v>49</v>
      </c>
      <c r="D109" s="1" t="s">
        <v>35</v>
      </c>
      <c r="E109" s="1" t="s">
        <v>43</v>
      </c>
      <c r="F109" s="6">
        <v>692</v>
      </c>
      <c r="G109" s="6">
        <v>44</v>
      </c>
      <c r="H109" s="6" cm="1">
        <f t="array" ref="H109">_xlfn.IFS(G109&lt;25,30,G109&lt;35,35, G109&lt;45,40, G109, 45)</f>
        <v>40</v>
      </c>
      <c r="I109" s="2">
        <v>360</v>
      </c>
      <c r="J109" s="2">
        <v>95</v>
      </c>
      <c r="K109" s="5" t="str">
        <f t="shared" si="2"/>
        <v>J6S1T1</v>
      </c>
      <c r="L109">
        <f t="shared" si="3"/>
        <v>499</v>
      </c>
    </row>
    <row r="110" spans="1:12" ht="15" x14ac:dyDescent="0.2">
      <c r="A110" s="4">
        <v>66975</v>
      </c>
      <c r="B110" s="1">
        <v>3</v>
      </c>
      <c r="C110" s="1" t="s">
        <v>67</v>
      </c>
      <c r="D110" s="1" t="s">
        <v>35</v>
      </c>
      <c r="E110" s="1" t="s">
        <v>76</v>
      </c>
      <c r="F110" s="6">
        <v>990.8</v>
      </c>
      <c r="G110" s="6">
        <v>63</v>
      </c>
      <c r="H110" s="6" cm="1">
        <f t="array" ref="H110">_xlfn.IFS(G110&lt;25,30,G110&lt;35,35, G110&lt;45,40, G110, 45)</f>
        <v>45</v>
      </c>
      <c r="I110" s="2">
        <v>360</v>
      </c>
      <c r="J110" s="2">
        <v>100</v>
      </c>
      <c r="K110" s="5" t="str">
        <f t="shared" si="2"/>
        <v>J6PQR</v>
      </c>
      <c r="L110">
        <f t="shared" si="3"/>
        <v>523</v>
      </c>
    </row>
    <row r="111" spans="1:12" ht="15" x14ac:dyDescent="0.2">
      <c r="A111" s="4">
        <v>66976</v>
      </c>
      <c r="B111" s="1">
        <v>3</v>
      </c>
      <c r="C111" s="1" t="s">
        <v>67</v>
      </c>
      <c r="D111" s="1" t="s">
        <v>35</v>
      </c>
      <c r="E111" s="1" t="s">
        <v>72</v>
      </c>
      <c r="F111" s="6">
        <v>993</v>
      </c>
      <c r="G111" s="6">
        <v>64</v>
      </c>
      <c r="H111" s="6" cm="1">
        <f t="array" ref="H111">_xlfn.IFS(G111&lt;25,30,G111&lt;35,35, G111&lt;45,40, G111, 45)</f>
        <v>45</v>
      </c>
      <c r="I111" s="2">
        <v>360</v>
      </c>
      <c r="J111" s="2">
        <v>100</v>
      </c>
      <c r="K111" s="5" t="str">
        <f t="shared" si="2"/>
        <v>J6STU</v>
      </c>
      <c r="L111">
        <f t="shared" si="3"/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dovlet ovlyagulyyev</dc:creator>
  <cp:lastModifiedBy>Hoang QUoc Huy</cp:lastModifiedBy>
  <dcterms:created xsi:type="dcterms:W3CDTF">2015-06-05T18:17:20Z</dcterms:created>
  <dcterms:modified xsi:type="dcterms:W3CDTF">2022-08-17T03:03:15Z</dcterms:modified>
</cp:coreProperties>
</file>